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 firstSheet="1" activeTab="1"/>
  </bookViews>
  <sheets>
    <sheet name="стр.1" sheetId="8" r:id="rId1"/>
    <sheet name="стр.1 (2)" sheetId="9" r:id="rId2"/>
    <sheet name="Лист1" sheetId="1" r:id="rId3"/>
    <sheet name="Лист2" sheetId="2" r:id="rId4"/>
    <sheet name="Лист3" sheetId="3" r:id="rId5"/>
    <sheet name="Лист4" sheetId="4" r:id="rId6"/>
    <sheet name="Лист5" sheetId="5" r:id="rId7"/>
    <sheet name="субвенции" sheetId="10" r:id="rId8"/>
    <sheet name="местный " sheetId="11" r:id="rId9"/>
    <sheet name="местный  (3)" sheetId="12" r:id="rId10"/>
    <sheet name="местный  (2)" sheetId="13" r:id="rId11"/>
    <sheet name="лагерь об." sheetId="14" r:id="rId12"/>
    <sheet name="лагерь мб" sheetId="15" r:id="rId13"/>
    <sheet name="родительские" sheetId="16" r:id="rId14"/>
    <sheet name="родит (пр.3)" sheetId="18" r:id="rId15"/>
    <sheet name="стр.1м.б. (пр.3)" sheetId="19" r:id="rId16"/>
    <sheet name="лагерь мб (пр.3)" sheetId="20" r:id="rId17"/>
    <sheet name="лагерь обб(пр.3)" sheetId="21" r:id="rId18"/>
  </sheets>
  <definedNames>
    <definedName name="_xlnm.Print_Area" localSheetId="16">'лагерь мб (пр.3)'!$B$1:$FL$58</definedName>
    <definedName name="_xlnm.Print_Area" localSheetId="17">'лагерь обб(пр.3)'!$B$1:$FL$58</definedName>
    <definedName name="_xlnm.Print_Area" localSheetId="2">Лист1!$A$1:$C$39</definedName>
    <definedName name="_xlnm.Print_Area" localSheetId="14">'родит (пр.3)'!$B$1:$FL$58</definedName>
    <definedName name="_xlnm.Print_Area" localSheetId="0">стр.1!$A$1:$DD$42</definedName>
    <definedName name="_xlnm.Print_Area" localSheetId="1">'стр.1 (2)'!$A$1:$DD$10</definedName>
    <definedName name="_xlnm.Print_Area" localSheetId="15">'стр.1м.б. (пр.3)'!$B$1:$FL$58</definedName>
  </definedNames>
  <calcPr calcId="152511"/>
</workbook>
</file>

<file path=xl/calcChain.xml><?xml version="1.0" encoding="utf-8"?>
<calcChain xmlns="http://schemas.openxmlformats.org/spreadsheetml/2006/main">
  <c r="D11" i="13" l="1"/>
  <c r="D12" i="13"/>
  <c r="D28" i="11"/>
  <c r="D19" i="10" l="1"/>
  <c r="EJ44" i="21"/>
  <c r="EJ43" i="21"/>
  <c r="EJ42" i="21"/>
  <c r="DG42" i="21"/>
  <c r="DG45" i="21" s="1"/>
  <c r="EJ45" i="21" s="1"/>
  <c r="EJ41" i="21"/>
  <c r="DG41" i="21"/>
  <c r="EJ40" i="21"/>
  <c r="DG40" i="21"/>
  <c r="EJ39" i="21"/>
  <c r="DG39" i="21"/>
  <c r="EJ38" i="21"/>
  <c r="DG38" i="21"/>
  <c r="EJ37" i="21"/>
  <c r="DG37" i="21"/>
  <c r="EJ36" i="21"/>
  <c r="DG36" i="21"/>
  <c r="EJ35" i="21"/>
  <c r="DG35" i="21"/>
  <c r="EJ34" i="21"/>
  <c r="DG34" i="21"/>
  <c r="EJ33" i="21"/>
  <c r="DG33" i="21"/>
  <c r="EJ32" i="21"/>
  <c r="DG32" i="21"/>
  <c r="EJ31" i="21"/>
  <c r="DG31" i="21"/>
  <c r="CF31" i="21"/>
  <c r="CF45" i="21" s="1"/>
  <c r="EJ44" i="20"/>
  <c r="EJ43" i="20"/>
  <c r="DG42" i="20"/>
  <c r="DG41" i="20"/>
  <c r="EJ41" i="20" s="1"/>
  <c r="DG40" i="20"/>
  <c r="EJ40" i="20" s="1"/>
  <c r="DG39" i="20"/>
  <c r="EJ39" i="20" s="1"/>
  <c r="DG38" i="20"/>
  <c r="EJ38" i="20" s="1"/>
  <c r="DG37" i="20"/>
  <c r="EJ37" i="20" s="1"/>
  <c r="DG36" i="20"/>
  <c r="EJ36" i="20" s="1"/>
  <c r="DG35" i="20"/>
  <c r="EJ35" i="20" s="1"/>
  <c r="DG34" i="20"/>
  <c r="EJ34" i="20" s="1"/>
  <c r="DG33" i="20"/>
  <c r="EJ33" i="20" s="1"/>
  <c r="DG32" i="20"/>
  <c r="EJ32" i="20" s="1"/>
  <c r="EJ31" i="20"/>
  <c r="EJ44" i="19"/>
  <c r="EJ43" i="19"/>
  <c r="DG42" i="19"/>
  <c r="EJ42" i="19" s="1"/>
  <c r="EJ41" i="19"/>
  <c r="EJ40" i="19"/>
  <c r="EJ39" i="19"/>
  <c r="EJ38" i="19"/>
  <c r="EJ37" i="19"/>
  <c r="EJ36" i="19"/>
  <c r="DG35" i="19"/>
  <c r="EJ35" i="19" s="1"/>
  <c r="EJ34" i="19"/>
  <c r="EJ33" i="19"/>
  <c r="EJ32" i="19"/>
  <c r="DG31" i="19"/>
  <c r="EJ31" i="19" s="1"/>
  <c r="CF31" i="19"/>
  <c r="EJ44" i="18"/>
  <c r="EJ43" i="18"/>
  <c r="DG42" i="18"/>
  <c r="DG41" i="18"/>
  <c r="EJ41" i="18" s="1"/>
  <c r="DG40" i="18"/>
  <c r="EJ40" i="18" s="1"/>
  <c r="DG39" i="18"/>
  <c r="EJ39" i="18" s="1"/>
  <c r="DG38" i="18"/>
  <c r="EJ38" i="18" s="1"/>
  <c r="DG37" i="18"/>
  <c r="EJ37" i="18" s="1"/>
  <c r="DG36" i="18"/>
  <c r="EJ36" i="18" s="1"/>
  <c r="DG35" i="18"/>
  <c r="EJ35" i="18" s="1"/>
  <c r="DG34" i="18"/>
  <c r="EJ34" i="18" s="1"/>
  <c r="DG33" i="18"/>
  <c r="EJ33" i="18" s="1"/>
  <c r="DG32" i="18"/>
  <c r="EJ32" i="18" s="1"/>
  <c r="DG31" i="18"/>
  <c r="EJ31" i="18" s="1"/>
  <c r="CF31" i="18"/>
  <c r="D25" i="16"/>
  <c r="D22" i="16" s="1"/>
  <c r="D27" i="16" s="1"/>
  <c r="D18" i="15"/>
  <c r="D16" i="15" s="1"/>
  <c r="D20" i="15" s="1"/>
  <c r="D6" i="15"/>
  <c r="D18" i="14"/>
  <c r="D16" i="14" s="1"/>
  <c r="D20" i="14" s="1"/>
  <c r="D6" i="14"/>
  <c r="D17" i="13"/>
  <c r="D15" i="13" s="1"/>
  <c r="D6" i="13"/>
  <c r="D10" i="12"/>
  <c r="D9" i="12"/>
  <c r="D15" i="12" s="1"/>
  <c r="D6" i="12"/>
  <c r="D37" i="11"/>
  <c r="D33" i="11"/>
  <c r="D21" i="11"/>
  <c r="D16" i="11"/>
  <c r="D14" i="11"/>
  <c r="D12" i="11" s="1"/>
  <c r="D6" i="11"/>
  <c r="D30" i="10"/>
  <c r="D28" i="10"/>
  <c r="D16" i="10"/>
  <c r="D13" i="10"/>
  <c r="D6" i="10"/>
  <c r="E19" i="2"/>
  <c r="D12" i="2"/>
  <c r="G19" i="2"/>
  <c r="H19" i="2"/>
  <c r="F20" i="2"/>
  <c r="F19" i="2" s="1"/>
  <c r="D15" i="3"/>
  <c r="D12" i="3"/>
  <c r="E10" i="3"/>
  <c r="D17" i="2"/>
  <c r="D29" i="2"/>
  <c r="D25" i="2"/>
  <c r="D21" i="2"/>
  <c r="D20" i="2" s="1"/>
  <c r="DG45" i="18" l="1"/>
  <c r="EJ45" i="18" s="1"/>
  <c r="DG45" i="20"/>
  <c r="EJ45" i="20" s="1"/>
  <c r="D12" i="10"/>
  <c r="D27" i="10"/>
  <c r="D21" i="13"/>
  <c r="EJ42" i="18"/>
  <c r="EJ42" i="20"/>
  <c r="D40" i="11"/>
  <c r="D34" i="10"/>
  <c r="DG45" i="19"/>
  <c r="EJ45" i="19" s="1"/>
  <c r="D10" i="3"/>
  <c r="D19" i="2"/>
</calcChain>
</file>

<file path=xl/sharedStrings.xml><?xml version="1.0" encoding="utf-8"?>
<sst xmlns="http://schemas.openxmlformats.org/spreadsheetml/2006/main" count="814" uniqueCount="273">
  <si>
    <t>(последнюю отчетную дату)</t>
  </si>
  <si>
    <t>N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</si>
  <si>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</si>
  <si>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</si>
  <si>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</si>
  <si>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</si>
  <si>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</si>
  <si>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</si>
  <si>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</si>
  <si>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</si>
  <si>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</si>
  <si>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</si>
  <si>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</si>
  <si>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</si>
  <si>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</si>
  <si>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</si>
  <si>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</si>
  <si>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</si>
  <si>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</si>
  <si>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</si>
  <si>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</si>
  <si>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</si>
  <si>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Код строки</t>
  </si>
  <si>
    <t>Объем финансового</t>
  </si>
  <si>
    <t>обеспечения, руб (с точностью до двух знаков после запятой - 0,00)</t>
  </si>
  <si>
    <t>всего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</si>
  <si>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</si>
  <si>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</si>
  <si>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</si>
  <si>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</si>
  <si>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</si>
  <si>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</t>
  </si>
  <si>
    <t>иные субсидии, предоставленные из бюджета</t>
  </si>
  <si>
    <t>прочие доходы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</si>
  <si>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</si>
  <si>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</si>
  <si>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</si>
  <si>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</si>
  <si>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</si>
  <si>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</si>
  <si>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</si>
  <si>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</si>
  <si>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</si>
  <si>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</si>
  <si>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</si>
  <si>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</si>
  <si>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</si>
  <si>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</si>
  <si>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</si>
  <si>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</si>
  <si>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</si>
  <si>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</si>
  <si>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</si>
  <si>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</si>
  <si>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</si>
  <si>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</si>
  <si>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</si>
  <si>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</si>
  <si>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</si>
  <si>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</si>
  <si>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</si>
  <si>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</si>
  <si>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руб)</t>
  </si>
  <si>
    <t>Объем средств, поступивших во временное распоряжение, всего:</t>
  </si>
  <si>
    <t>Показатели финансового состояния муниципального бюджетного образовательного учреждения</t>
  </si>
  <si>
    <t>Руководитель муниципального учреждения</t>
  </si>
  <si>
    <t>Главный бухгалтер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</si>
  <si>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</si>
  <si>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</si>
  <si>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работ)на платной основе и от иной приносящей доход деятельности</t>
  </si>
  <si>
    <t>штрафов,пеней, иных сумм принудительного изъятия</t>
  </si>
  <si>
    <t>безвозмездные перечисления организациям</t>
  </si>
  <si>
    <t xml:space="preserve">Показатели по поступлениям и выплатам муниципального бюджетного  учреждения </t>
  </si>
  <si>
    <t>в соответствии с Федеральным законом от 18 июля 2011 г.N 223-ФЗ "О закупках товаров,работ, услуг отдельными видами юридических лиц"</t>
  </si>
  <si>
    <t>Год  начала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</si>
  <si>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</si>
  <si>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 xml:space="preserve">Показатели выплат по расходам на закупку товаров, работ, услуг учреждения </t>
  </si>
  <si>
    <t>на ________________ 20__г.</t>
  </si>
  <si>
    <t>на оплату контрактов заключенных до начала очередного финансового года:</t>
  </si>
  <si>
    <t>Объем бюджетных инвестиций( в части переданных полномочий муниципального заказчика в соответствии с Бюджетным кодексом РФ), всего:</t>
  </si>
  <si>
    <t>Детализация расходов бюджетных средств</t>
  </si>
  <si>
    <t>сумма</t>
  </si>
  <si>
    <t>телефон 8 863 86 35 7 10</t>
  </si>
  <si>
    <t>В.В. Макаренко</t>
  </si>
  <si>
    <t>Руководитель  _________В.В.Макаренко</t>
  </si>
  <si>
    <t>Т.И.Юркова</t>
  </si>
  <si>
    <t>субсидии,предоставляемые на иные цели</t>
  </si>
  <si>
    <t>УТВЕРЖДАЮ</t>
  </si>
  <si>
    <t xml:space="preserve">Директор </t>
  </si>
  <si>
    <t>(наименование должности лица, утверждающего документ)</t>
  </si>
  <si>
    <t>Макаренко В.В.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</si>
  <si>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</si>
  <si>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</si>
  <si>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</si>
  <si>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</si>
  <si>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</si>
  <si>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муниципального учреждения Тарасовского района</t>
  </si>
  <si>
    <t>на 2017год и плановый период 2018-2019 годы</t>
  </si>
  <si>
    <t>КОДЫ</t>
  </si>
  <si>
    <t>Форма по КФД</t>
  </si>
  <si>
    <t>16</t>
  </si>
  <si>
    <t>Дата</t>
  </si>
  <si>
    <t>Наименование муниципального</t>
  </si>
  <si>
    <t>Муниципальное бюджетное  образовательное учреждение  Колодезянская основная общеобразовательная школа</t>
  </si>
  <si>
    <t>по ОКПО</t>
  </si>
  <si>
    <t>40512744</t>
  </si>
  <si>
    <t>учреждения</t>
  </si>
  <si>
    <t>ИНН/КПП</t>
  </si>
  <si>
    <t>6133002086/613301001</t>
  </si>
  <si>
    <t>Единица измерения: руб.</t>
  </si>
  <si>
    <t>по ОКЕИ</t>
  </si>
  <si>
    <t>Наименование органа,</t>
  </si>
  <si>
    <t>Муниципальное учреждение Отдел образования Администрации Тарасовского района</t>
  </si>
  <si>
    <t xml:space="preserve">осуществляющего функции </t>
  </si>
  <si>
    <t>и полномочия учредителя</t>
  </si>
  <si>
    <t>Адрес фактического</t>
  </si>
  <si>
    <t>346051, РФ, Ростовская область, Тарасовский район, посёлок Тарасовский, улица Победы, 32.</t>
  </si>
  <si>
    <t xml:space="preserve">местонахождения </t>
  </si>
  <si>
    <t>муниципального</t>
  </si>
  <si>
    <t xml:space="preserve">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</si>
  <si>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</si>
  <si>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</si>
  <si>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 xml:space="preserve">  Основной целью деятельности МБОУ является образовательная деятельность по образовательным программам начального, основного общего образования. Неосновной целью деятельности является деятельность по дополнительным общеобразовательным программам.</t>
  </si>
  <si>
    <t>1.2. Виды деятельности муниципального бюджетного учреждения:</t>
  </si>
  <si>
    <t xml:space="preserve">1.Основной вид деятельности  -  образовательная деятельность по  образовательным программам начального общего, основного общего образования;                                                                                                                         2. Иные (неосновные) виды деятельности образовательной организации:
  деятельность по дополнительным общеобразовательным программам.
                                                                                                                                            </t>
  </si>
  <si>
    <t>1.3. Перечень услуг (работ), осуществляемых на платной основе:</t>
  </si>
  <si>
    <t xml:space="preserve">• дополнительные образовательные программы, предполагающие углубленное изучение  отдельных предметов;
• изучение специальных дисциплин, не предусмотренных учебным планом Организации;
• индивидуальные и групповые занятия с обучающимися;
• развитие логического мышления обучающихся младшего возраста, их познавательных способностей;
• реализация индивидуальных стратегий развития ребенка;
• проведение обучающих и развивающих тренингов;
• индивидуальное и семейное консультирование родителей (законных представителей);
• реализация программ художественно-эстетической направленности;
• реализация программ физкультурно-спортивной направленности;
• реализация программ социально – педагогической направленности;
• реализация программ естественно-научной направленности;
• реализация программ социально-экономической направленности;
• реализация программ культурологической направленности
• предоставление услуг спортивного комплекса;
• организация каникулярных площадок, лагерей отдыха обучающихся;
• проведение лекториев, семи¬наров, мастер-классов, стажировок по обмену опытом, индивидуальных и групповых консультаций специалистов;
• и другие.
</t>
  </si>
  <si>
    <t>90707020210072030611 (областной бюджет)</t>
  </si>
  <si>
    <t>МБОУ Колодезянской ООШ</t>
  </si>
  <si>
    <t>Код КОСГУ</t>
  </si>
  <si>
    <t>наименование</t>
  </si>
  <si>
    <t>Оплата труда и начисления на выплаты по оплате труда</t>
  </si>
  <si>
    <t>Оплата труда</t>
  </si>
  <si>
    <t xml:space="preserve"> в т.ч.премиальный фонд</t>
  </si>
  <si>
    <t>материальная помощь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</si>
  <si>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</si>
  <si>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</si>
  <si>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</si>
  <si>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</si>
  <si>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Интернет</t>
  </si>
  <si>
    <t>абонентская телефонная связь</t>
  </si>
  <si>
    <t>Работы, услуги по содержанию имущества</t>
  </si>
  <si>
    <t>ремонт компьютерной техники</t>
  </si>
  <si>
    <t>заправка картриджей</t>
  </si>
  <si>
    <t>Прочие работы и услуги</t>
  </si>
  <si>
    <t>курсы повышения квалификации</t>
  </si>
  <si>
    <t>программное обеспечение</t>
  </si>
  <si>
    <t>медосмотр учителей</t>
  </si>
  <si>
    <t>приобретение аттестатов</t>
  </si>
  <si>
    <t>Прочие расходы</t>
  </si>
  <si>
    <t>Увеличение стоимости основных средств и материальных запасов</t>
  </si>
  <si>
    <t xml:space="preserve">Увеличение стоимости основных средств </t>
  </si>
  <si>
    <t>учебники по ФГОС</t>
  </si>
  <si>
    <t>Увеличение стоимости  материальных запасов</t>
  </si>
  <si>
    <t>канцтовары</t>
  </si>
  <si>
    <t>хозтовары</t>
  </si>
  <si>
    <t>моющие,чистящие и дез.товары</t>
  </si>
  <si>
    <t>ИТОГО</t>
  </si>
  <si>
    <t>Руководитель                                        _______________</t>
  </si>
  <si>
    <t xml:space="preserve">90707020210000590611 (местный бюджет) </t>
  </si>
  <si>
    <t>Транспортные услуги</t>
  </si>
  <si>
    <t>проезд</t>
  </si>
  <si>
    <t>Коммунальные услуги</t>
  </si>
  <si>
    <t>электроэнергия</t>
  </si>
  <si>
    <t>теплоэнергия</t>
  </si>
  <si>
    <t>водоснабжение</t>
  </si>
  <si>
    <t>жидкие бытовые отходы</t>
  </si>
  <si>
    <t>дератизация</t>
  </si>
  <si>
    <t>обслуживание УУТЭ</t>
  </si>
  <si>
    <t>обслуживание тревожной кнопки</t>
  </si>
  <si>
    <t>ремонт зданий</t>
  </si>
  <si>
    <t>вывоз ТБО</t>
  </si>
  <si>
    <t>противоклещевая обработка</t>
  </si>
  <si>
    <t>страхование зданий</t>
  </si>
  <si>
    <t>медосмотр</t>
  </si>
  <si>
    <t>земельный налог</t>
  </si>
  <si>
    <t>налог на имущество</t>
  </si>
  <si>
    <t>прочие</t>
  </si>
  <si>
    <t>90707020920020290611 (местный бюджет  АПС)</t>
  </si>
  <si>
    <t>техническое обслуживание АПС</t>
  </si>
  <si>
    <t>90707020210000590612 (местный бюджет иные цели)</t>
  </si>
  <si>
    <t>моющие средства</t>
  </si>
  <si>
    <t>молоко</t>
  </si>
  <si>
    <t>льготное питание</t>
  </si>
  <si>
    <t>оздоровление детей в каникулярное время</t>
  </si>
  <si>
    <t xml:space="preserve">внебюджет </t>
  </si>
  <si>
    <t xml:space="preserve"> питание</t>
  </si>
  <si>
    <t>Руководитель МБОУ  Колодезянской ООШ</t>
  </si>
  <si>
    <t>СВЕДЕНИЯ</t>
  </si>
  <si>
    <t>ОБ ОПЕРАЦИЯХ С ЦЕЛЕВЫМИ СУБСИДИЯМИ, ПРЕДОСТАВЛЕННЫМИ  МУНИЦИПАЛЬНОМУ УЧРЕЖДЕНИЮ НА 20</t>
  </si>
  <si>
    <t xml:space="preserve"> Г.</t>
  </si>
  <si>
    <t>Форма по ОКУД</t>
  </si>
  <si>
    <t>0501016</t>
  </si>
  <si>
    <t>от "</t>
  </si>
  <si>
    <t>Муниципальное</t>
  </si>
  <si>
    <t>Муниципальное бюджетное общеобразовательное учреждение Колодезянская основная общеобразовательная школа</t>
  </si>
  <si>
    <t>учреждение (подразделение)</t>
  </si>
  <si>
    <t>6133002086/6133010001</t>
  </si>
  <si>
    <t>Дата представления предыдущих Сведений</t>
  </si>
  <si>
    <t>Наименование бюджета</t>
  </si>
  <si>
    <t>внебюджет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</si>
  <si>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</si>
  <si>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</si>
  <si>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</si>
  <si>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</si>
  <si>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060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</si>
  <si>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</si>
  <si>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</si>
  <si>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</si>
  <si>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</si>
  <si>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</si>
  <si>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</si>
  <si>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</si>
  <si>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</si>
  <si>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</si>
  <si>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</si>
  <si>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</si>
  <si>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</si>
  <si>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поступления</t>
  </si>
  <si>
    <t>выплаты</t>
  </si>
  <si>
    <t>Внебюджетные  расходы                                                                          родительская плата</t>
  </si>
  <si>
    <t>290</t>
  </si>
  <si>
    <t>300</t>
  </si>
  <si>
    <t>310</t>
  </si>
  <si>
    <t>340</t>
  </si>
  <si>
    <t>Всего</t>
  </si>
  <si>
    <t>Номер страницы</t>
  </si>
  <si>
    <t>Юркова Т.И.</t>
  </si>
  <si>
    <t>Всего страниц</t>
  </si>
  <si>
    <t>Ведущий</t>
  </si>
  <si>
    <t>экономист</t>
  </si>
  <si>
    <t>МУ ОО</t>
  </si>
  <si>
    <t>Тишакова О.В.</t>
  </si>
  <si>
    <t>Ответственный</t>
  </si>
  <si>
    <t>исполнитель</t>
  </si>
  <si>
    <t>35710</t>
  </si>
  <si>
    <t>(должность)</t>
  </si>
  <si>
    <t>(телефон)</t>
  </si>
  <si>
    <t>17</t>
  </si>
  <si>
    <t>6133002085/6133001001</t>
  </si>
  <si>
    <t>местный бюджет иные цели</t>
  </si>
  <si>
    <t xml:space="preserve"> 907 0702 0210000590 612 Расходы на иные цели (местный бюджет)</t>
  </si>
  <si>
    <t>90707020210000590612</t>
  </si>
  <si>
    <t xml:space="preserve"> 907 0707 04300S3130 612 Субсидии на иные цели (расходы на мероприятия по оздоровлению детей в каникулярный период )</t>
  </si>
  <si>
    <t>907 0707 04300S3130 612</t>
  </si>
  <si>
    <t>областной бюджет иные цели</t>
  </si>
  <si>
    <t xml:space="preserve"> 907 0707 0430073130 612 Субсидии на иные цели (расходы на мероприятия по оздоровлению детей в каникулярный период) </t>
  </si>
  <si>
    <t>907 0707 0430073130 612</t>
  </si>
  <si>
    <t>на  2017г.</t>
  </si>
  <si>
    <t>на  2017г</t>
  </si>
  <si>
    <t>01</t>
  </si>
  <si>
    <t>2017</t>
  </si>
  <si>
    <t>на 2017г. очередной финансовый год</t>
  </si>
  <si>
    <t>на 2017г.очередной финансовый год</t>
  </si>
  <si>
    <t>бухобслуживание</t>
  </si>
  <si>
    <t xml:space="preserve">Заведующая МУ ОО  </t>
  </si>
  <si>
    <t>Скидан Г.А.</t>
  </si>
  <si>
    <t>марта</t>
  </si>
  <si>
    <t>01.03.2017</t>
  </si>
  <si>
    <t>Ведущий экономист МБУ "ЦБО"</t>
  </si>
  <si>
    <t>И.В. Якшина</t>
  </si>
  <si>
    <t>обучение по фз.44</t>
  </si>
  <si>
    <t>Исполнитель (экономист МБУ ЦБО)                Т.И. Юркова</t>
  </si>
  <si>
    <t>Исполнитель (экономист МБУ ЦБО)     Т.И. Юркова</t>
  </si>
  <si>
    <t>экономист МБУ "ЦБО"</t>
  </si>
  <si>
    <t>Руководитель</t>
  </si>
  <si>
    <t>услуги по изготовлению энергопаспорта</t>
  </si>
  <si>
    <t>на          28     февраля         2017г.</t>
  </si>
  <si>
    <t>" 01"  марта  2017г.</t>
  </si>
  <si>
    <t>предварительное проведение ГИА</t>
  </si>
  <si>
    <t>" 01"  марта 2017г.</t>
  </si>
  <si>
    <t>907070704300S3130612 иные цели (местный бюджет оздоровление )</t>
  </si>
  <si>
    <t xml:space="preserve"> 907070704300S3130612 иные цели (областной бюджет оздоровление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</si>
</sst>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4" xfId="0" applyFont="1" applyBorder="1"/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2" fontId="0" fillId="0" borderId="0" xfId="0" applyNumberFormat="1"/>
    <xf numFmtId="2" fontId="0" fillId="0" borderId="14" xfId="0" applyNumberFormat="1" applyBorder="1" applyAlignment="1">
      <alignment vertical="top" wrapText="1"/>
    </xf>
    <xf numFmtId="0" fontId="10" fillId="0" borderId="0" xfId="0" applyFont="1"/>
    <xf numFmtId="0" fontId="1" fillId="0" borderId="1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5" fillId="0" borderId="0" xfId="0" applyFont="1" applyBorder="1"/>
    <xf numFmtId="0" fontId="12" fillId="0" borderId="0" xfId="1" applyFont="1"/>
    <xf numFmtId="0" fontId="12" fillId="0" borderId="0" xfId="1" applyNumberFormat="1" applyFont="1" applyBorder="1" applyAlignment="1">
      <alignment horizontal="left"/>
    </xf>
    <xf numFmtId="0" fontId="13" fillId="0" borderId="0" xfId="1" applyFont="1"/>
    <xf numFmtId="0" fontId="13" fillId="0" borderId="0" xfId="1" applyFont="1" applyAlignment="1">
      <alignment horizontal="right"/>
    </xf>
    <xf numFmtId="0" fontId="13" fillId="0" borderId="0" xfId="1" applyFont="1" applyBorder="1" applyAlignment="1">
      <alignment horizontal="right"/>
    </xf>
    <xf numFmtId="49" fontId="13" fillId="0" borderId="0" xfId="1" applyNumberFormat="1" applyFont="1" applyBorder="1" applyAlignment="1">
      <alignment horizontal="left"/>
    </xf>
    <xf numFmtId="0" fontId="15" fillId="0" borderId="0" xfId="1" applyFont="1" applyAlignment="1">
      <alignment horizontal="center"/>
    </xf>
    <xf numFmtId="0" fontId="15" fillId="0" borderId="0" xfId="1" applyFont="1"/>
    <xf numFmtId="0" fontId="16" fillId="0" borderId="0" xfId="1" applyFont="1"/>
    <xf numFmtId="0" fontId="16" fillId="0" borderId="0" xfId="1" applyFont="1" applyAlignment="1">
      <alignment horizontal="right"/>
    </xf>
    <xf numFmtId="0" fontId="13" fillId="0" borderId="0" xfId="1" applyFont="1" applyAlignment="1">
      <alignment vertical="top"/>
    </xf>
    <xf numFmtId="0" fontId="13" fillId="0" borderId="0" xfId="1" applyFont="1" applyAlignment="1">
      <alignment horizontal="left"/>
    </xf>
    <xf numFmtId="0" fontId="13" fillId="0" borderId="0" xfId="1" applyFont="1" applyBorder="1"/>
    <xf numFmtId="0" fontId="16" fillId="0" borderId="0" xfId="1" applyFont="1" applyBorder="1" applyAlignment="1">
      <alignment horizontal="right"/>
    </xf>
    <xf numFmtId="49" fontId="16" fillId="0" borderId="0" xfId="1" applyNumberFormat="1" applyFont="1" applyBorder="1" applyAlignment="1">
      <alignment horizontal="center"/>
    </xf>
    <xf numFmtId="0" fontId="16" fillId="0" borderId="0" xfId="1" applyFont="1" applyBorder="1"/>
    <xf numFmtId="0" fontId="13" fillId="0" borderId="0" xfId="1" applyFont="1" applyAlignment="1">
      <alignment horizontal="right" wrapText="1"/>
    </xf>
    <xf numFmtId="0" fontId="13" fillId="0" borderId="0" xfId="1" applyFont="1" applyFill="1" applyBorder="1" applyAlignment="1">
      <alignment horizontal="left" wrapText="1"/>
    </xf>
    <xf numFmtId="0" fontId="13" fillId="0" borderId="0" xfId="1" applyFont="1" applyAlignment="1">
      <alignment vertical="center"/>
    </xf>
    <xf numFmtId="49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49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wrapText="1"/>
    </xf>
    <xf numFmtId="0" fontId="13" fillId="0" borderId="0" xfId="1" applyFont="1" applyBorder="1" applyAlignment="1">
      <alignment wrapText="1"/>
    </xf>
    <xf numFmtId="0" fontId="13" fillId="0" borderId="0" xfId="1" applyFont="1" applyBorder="1" applyAlignment="1">
      <alignment horizontal="left" wrapText="1"/>
    </xf>
    <xf numFmtId="49" fontId="13" fillId="0" borderId="0" xfId="1" applyNumberFormat="1" applyFont="1" applyFill="1" applyBorder="1" applyAlignment="1">
      <alignment horizontal="center" vertical="top"/>
    </xf>
    <xf numFmtId="0" fontId="16" fillId="0" borderId="0" xfId="1" applyFont="1" applyAlignment="1">
      <alignment horizontal="center"/>
    </xf>
    <xf numFmtId="0" fontId="13" fillId="0" borderId="0" xfId="1" applyFont="1" applyAlignment="1">
      <alignment horizontal="left" vertical="top"/>
    </xf>
    <xf numFmtId="0" fontId="17" fillId="0" borderId="0" xfId="1" applyFont="1"/>
    <xf numFmtId="0" fontId="18" fillId="0" borderId="0" xfId="1" applyFont="1" applyAlignment="1">
      <alignment horizontal="center"/>
    </xf>
    <xf numFmtId="0" fontId="17" fillId="0" borderId="0" xfId="1" applyFont="1" applyAlignment="1">
      <alignment horizontal="left" vertical="top"/>
    </xf>
    <xf numFmtId="0" fontId="17" fillId="0" borderId="0" xfId="1" applyFont="1" applyAlignment="1">
      <alignment horizontal="left"/>
    </xf>
    <xf numFmtId="0" fontId="0" fillId="0" borderId="44" xfId="0" applyBorder="1"/>
    <xf numFmtId="14" fontId="0" fillId="0" borderId="0" xfId="0" applyNumberFormat="1" applyBorder="1"/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9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5" fillId="0" borderId="44" xfId="0" applyFont="1" applyBorder="1"/>
    <xf numFmtId="0" fontId="0" fillId="0" borderId="45" xfId="0" applyBorder="1"/>
    <xf numFmtId="0" fontId="0" fillId="0" borderId="0" xfId="0" applyFill="1" applyBorder="1"/>
    <xf numFmtId="0" fontId="0" fillId="2" borderId="0" xfId="0" applyFill="1" applyBorder="1"/>
    <xf numFmtId="0" fontId="5" fillId="0" borderId="14" xfId="0" applyFont="1" applyFill="1" applyBorder="1"/>
    <xf numFmtId="0" fontId="5" fillId="0" borderId="19" xfId="0" applyFont="1" applyBorder="1"/>
    <xf numFmtId="0" fontId="20" fillId="0" borderId="0" xfId="1" applyFont="1"/>
    <xf numFmtId="0" fontId="21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right"/>
    </xf>
    <xf numFmtId="0" fontId="22" fillId="0" borderId="0" xfId="1" applyNumberFormat="1" applyFont="1" applyBorder="1" applyAlignment="1">
      <alignment horizontal="left"/>
    </xf>
    <xf numFmtId="0" fontId="24" fillId="0" borderId="0" xfId="1" applyNumberFormat="1" applyFont="1" applyFill="1" applyBorder="1" applyAlignment="1">
      <alignment horizontal="left"/>
    </xf>
    <xf numFmtId="0" fontId="24" fillId="0" borderId="0" xfId="1" applyNumberFormat="1" applyFont="1" applyBorder="1" applyAlignment="1">
      <alignment horizontal="left"/>
    </xf>
    <xf numFmtId="0" fontId="24" fillId="0" borderId="0" xfId="1" applyNumberFormat="1" applyFont="1" applyBorder="1" applyAlignment="1">
      <alignment horizontal="left" vertical="center"/>
    </xf>
    <xf numFmtId="0" fontId="21" fillId="0" borderId="0" xfId="1" applyNumberFormat="1" applyFont="1" applyBorder="1" applyAlignment="1">
      <alignment horizontal="left" vertical="center"/>
    </xf>
    <xf numFmtId="0" fontId="21" fillId="0" borderId="0" xfId="1" applyNumberFormat="1" applyFont="1" applyBorder="1" applyAlignment="1">
      <alignment horizontal="right" vertical="center"/>
    </xf>
    <xf numFmtId="0" fontId="21" fillId="0" borderId="0" xfId="1" applyNumberFormat="1" applyFont="1" applyBorder="1" applyAlignment="1">
      <alignment horizontal="left" wrapText="1"/>
    </xf>
    <xf numFmtId="0" fontId="26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Border="1" applyAlignment="1">
      <alignment horizontal="left" vertical="center"/>
    </xf>
    <xf numFmtId="0" fontId="20" fillId="0" borderId="0" xfId="1" applyNumberFormat="1" applyFont="1" applyBorder="1" applyAlignment="1">
      <alignment horizontal="right" vertical="center"/>
    </xf>
    <xf numFmtId="49" fontId="20" fillId="0" borderId="0" xfId="1" applyNumberFormat="1" applyFont="1" applyBorder="1" applyAlignment="1">
      <alignment horizontal="center" vertical="center"/>
    </xf>
    <xf numFmtId="49" fontId="25" fillId="0" borderId="0" xfId="1" applyNumberFormat="1" applyFont="1" applyBorder="1" applyAlignment="1">
      <alignment horizontal="center" vertical="center"/>
    </xf>
    <xf numFmtId="0" fontId="21" fillId="0" borderId="20" xfId="1" applyNumberFormat="1" applyFont="1" applyBorder="1" applyAlignment="1">
      <alignment horizontal="left" vertical="top"/>
    </xf>
    <xf numFmtId="0" fontId="21" fillId="0" borderId="0" xfId="1" applyNumberFormat="1" applyFont="1" applyBorder="1" applyAlignment="1">
      <alignment horizontal="left" vertical="top"/>
    </xf>
    <xf numFmtId="0" fontId="21" fillId="0" borderId="0" xfId="1" applyNumberFormat="1" applyFont="1" applyBorder="1" applyAlignment="1">
      <alignment horizontal="right" vertical="top"/>
    </xf>
    <xf numFmtId="0" fontId="21" fillId="0" borderId="32" xfId="1" applyNumberFormat="1" applyFont="1" applyBorder="1" applyAlignment="1">
      <alignment horizontal="left" vertical="top"/>
    </xf>
    <xf numFmtId="0" fontId="21" fillId="0" borderId="42" xfId="1" applyNumberFormat="1" applyFont="1" applyBorder="1" applyAlignment="1">
      <alignment horizontal="left" vertical="top"/>
    </xf>
    <xf numFmtId="0" fontId="21" fillId="0" borderId="16" xfId="1" applyNumberFormat="1" applyFont="1" applyBorder="1" applyAlignment="1">
      <alignment horizontal="left" vertical="top"/>
    </xf>
    <xf numFmtId="0" fontId="21" fillId="0" borderId="43" xfId="1" applyNumberFormat="1" applyFont="1" applyBorder="1" applyAlignment="1">
      <alignment horizontal="left" vertical="top"/>
    </xf>
    <xf numFmtId="0" fontId="25" fillId="0" borderId="0" xfId="1" applyNumberFormat="1" applyFont="1" applyBorder="1" applyAlignment="1">
      <alignment horizontal="left"/>
    </xf>
    <xf numFmtId="0" fontId="20" fillId="0" borderId="0" xfId="1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1" fillId="0" borderId="0" xfId="1" applyNumberFormat="1" applyFont="1" applyBorder="1" applyAlignment="1">
      <alignment horizontal="center"/>
    </xf>
    <xf numFmtId="0" fontId="21" fillId="0" borderId="0" xfId="1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4" xfId="0" applyFont="1" applyBorder="1" applyAlignment="1">
      <alignment vertical="top" wrapText="1"/>
    </xf>
    <xf numFmtId="0" fontId="1" fillId="0" borderId="0" xfId="0" applyFont="1" applyBorder="1"/>
    <xf numFmtId="0" fontId="13" fillId="0" borderId="0" xfId="1" applyFont="1" applyAlignment="1">
      <alignment horizontal="left" vertical="top" wrapText="1"/>
    </xf>
    <xf numFmtId="49" fontId="13" fillId="0" borderId="42" xfId="1" applyNumberFormat="1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>
      <alignment horizontal="center" vertical="center"/>
    </xf>
    <xf numFmtId="49" fontId="13" fillId="0" borderId="43" xfId="1" applyNumberFormat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3" fillId="0" borderId="17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/>
    </xf>
    <xf numFmtId="49" fontId="13" fillId="0" borderId="18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/>
    <xf numFmtId="0" fontId="11" fillId="0" borderId="0" xfId="1" applyAlignment="1"/>
    <xf numFmtId="0" fontId="16" fillId="0" borderId="0" xfId="1" applyFont="1" applyAlignment="1">
      <alignment horizontal="center"/>
    </xf>
    <xf numFmtId="0" fontId="13" fillId="0" borderId="0" xfId="1" applyNumberFormat="1" applyFont="1" applyAlignment="1">
      <alignment horizontal="left" vertical="top" wrapText="1"/>
    </xf>
    <xf numFmtId="49" fontId="13" fillId="0" borderId="17" xfId="1" applyNumberFormat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/>
    </xf>
    <xf numFmtId="49" fontId="13" fillId="0" borderId="18" xfId="1" applyNumberFormat="1" applyFont="1" applyFill="1" applyBorder="1" applyAlignment="1">
      <alignment horizontal="center"/>
    </xf>
    <xf numFmtId="49" fontId="13" fillId="0" borderId="17" xfId="1" applyNumberFormat="1" applyFont="1" applyFill="1" applyBorder="1" applyAlignment="1">
      <alignment vertical="center"/>
    </xf>
    <xf numFmtId="49" fontId="13" fillId="0" borderId="15" xfId="1" applyNumberFormat="1" applyFont="1" applyFill="1" applyBorder="1" applyAlignment="1">
      <alignment vertical="center"/>
    </xf>
    <xf numFmtId="49" fontId="13" fillId="0" borderId="18" xfId="1" applyNumberFormat="1" applyFont="1" applyFill="1" applyBorder="1" applyAlignment="1">
      <alignment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 vertical="center"/>
    </xf>
    <xf numFmtId="0" fontId="13" fillId="0" borderId="16" xfId="1" applyFont="1" applyBorder="1" applyAlignment="1">
      <alignment horizontal="center" vertical="top"/>
    </xf>
    <xf numFmtId="49" fontId="16" fillId="0" borderId="16" xfId="1" applyNumberFormat="1" applyFont="1" applyFill="1" applyBorder="1" applyAlignment="1">
      <alignment horizontal="center"/>
    </xf>
    <xf numFmtId="0" fontId="16" fillId="0" borderId="0" xfId="1" applyFont="1" applyBorder="1" applyAlignment="1">
      <alignment horizontal="right"/>
    </xf>
    <xf numFmtId="49" fontId="16" fillId="0" borderId="16" xfId="1" applyNumberFormat="1" applyFont="1" applyBorder="1" applyAlignment="1">
      <alignment horizontal="left"/>
    </xf>
    <xf numFmtId="0" fontId="13" fillId="0" borderId="16" xfId="1" applyFont="1" applyFill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2" fillId="0" borderId="0" xfId="1" applyFont="1" applyAlignment="1"/>
    <xf numFmtId="0" fontId="12" fillId="0" borderId="0" xfId="1" applyFont="1" applyBorder="1" applyAlignment="1">
      <alignment horizontal="center" vertical="top"/>
    </xf>
    <xf numFmtId="49" fontId="13" fillId="0" borderId="16" xfId="1" applyNumberFormat="1" applyFont="1" applyFill="1" applyBorder="1" applyAlignment="1">
      <alignment horizontal="center"/>
    </xf>
    <xf numFmtId="49" fontId="13" fillId="0" borderId="16" xfId="1" applyNumberFormat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16" xfId="1" applyFont="1" applyBorder="1" applyAlignment="1">
      <alignment horizontal="left" wrapText="1"/>
    </xf>
    <xf numFmtId="0" fontId="14" fillId="0" borderId="0" xfId="1" applyFont="1" applyAlignment="1"/>
    <xf numFmtId="0" fontId="12" fillId="0" borderId="0" xfId="1" applyFont="1" applyBorder="1" applyAlignment="1">
      <alignment horizontal="center" vertical="top" wrapText="1"/>
    </xf>
    <xf numFmtId="0" fontId="18" fillId="0" borderId="0" xfId="1" applyFont="1" applyAlignment="1">
      <alignment horizontal="center"/>
    </xf>
    <xf numFmtId="0" fontId="17" fillId="0" borderId="0" xfId="1" applyFont="1" applyBorder="1" applyAlignment="1">
      <alignment horizontal="left" vertical="top" wrapText="1"/>
    </xf>
    <xf numFmtId="0" fontId="17" fillId="0" borderId="0" xfId="1" applyFont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/>
    <xf numFmtId="0" fontId="5" fillId="0" borderId="0" xfId="0" applyFont="1" applyAlignment="1"/>
    <xf numFmtId="0" fontId="0" fillId="0" borderId="0" xfId="0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0" borderId="0" xfId="1" applyNumberFormat="1" applyFont="1" applyBorder="1" applyAlignment="1">
      <alignment horizontal="center"/>
    </xf>
    <xf numFmtId="0" fontId="21" fillId="0" borderId="0" xfId="1" applyNumberFormat="1" applyFont="1" applyBorder="1" applyAlignment="1">
      <alignment horizontal="right"/>
    </xf>
    <xf numFmtId="49" fontId="21" fillId="0" borderId="16" xfId="1" applyNumberFormat="1" applyFont="1" applyFill="1" applyBorder="1" applyAlignment="1">
      <alignment horizontal="center"/>
    </xf>
    <xf numFmtId="0" fontId="21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center"/>
    </xf>
    <xf numFmtId="0" fontId="21" fillId="0" borderId="16" xfId="1" applyNumberFormat="1" applyFont="1" applyBorder="1" applyAlignment="1">
      <alignment horizontal="left"/>
    </xf>
    <xf numFmtId="0" fontId="21" fillId="0" borderId="16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 vertical="top"/>
    </xf>
    <xf numFmtId="49" fontId="21" fillId="0" borderId="16" xfId="1" applyNumberFormat="1" applyFont="1" applyFill="1" applyBorder="1" applyAlignment="1">
      <alignment horizontal="left"/>
    </xf>
    <xf numFmtId="49" fontId="21" fillId="0" borderId="46" xfId="1" applyNumberFormat="1" applyFont="1" applyBorder="1" applyAlignment="1">
      <alignment horizontal="center" vertical="center"/>
    </xf>
    <xf numFmtId="49" fontId="21" fillId="0" borderId="47" xfId="1" applyNumberFormat="1" applyFont="1" applyBorder="1" applyAlignment="1">
      <alignment horizontal="center" vertical="center"/>
    </xf>
    <xf numFmtId="49" fontId="21" fillId="0" borderId="48" xfId="1" applyNumberFormat="1" applyFont="1" applyBorder="1" applyAlignment="1">
      <alignment horizontal="center" vertical="center"/>
    </xf>
    <xf numFmtId="49" fontId="25" fillId="0" borderId="49" xfId="1" applyNumberFormat="1" applyFont="1" applyBorder="1" applyAlignment="1">
      <alignment horizontal="center" vertical="center"/>
    </xf>
    <xf numFmtId="49" fontId="25" fillId="0" borderId="50" xfId="1" applyNumberFormat="1" applyFont="1" applyBorder="1" applyAlignment="1">
      <alignment horizontal="center" vertical="center"/>
    </xf>
    <xf numFmtId="49" fontId="25" fillId="0" borderId="51" xfId="1" applyNumberFormat="1" applyFont="1" applyBorder="1" applyAlignment="1">
      <alignment horizontal="center" vertical="center"/>
    </xf>
    <xf numFmtId="0" fontId="25" fillId="0" borderId="0" xfId="1" applyNumberFormat="1" applyFont="1" applyBorder="1" applyAlignment="1">
      <alignment horizontal="right"/>
    </xf>
    <xf numFmtId="0" fontId="24" fillId="0" borderId="0" xfId="1" applyNumberFormat="1" applyFont="1" applyBorder="1" applyAlignment="1">
      <alignment horizontal="right"/>
    </xf>
    <xf numFmtId="49" fontId="24" fillId="0" borderId="16" xfId="1" applyNumberFormat="1" applyFont="1" applyFill="1" applyBorder="1" applyAlignment="1">
      <alignment horizontal="left"/>
    </xf>
    <xf numFmtId="0" fontId="24" fillId="0" borderId="0" xfId="1" applyNumberFormat="1" applyFont="1" applyBorder="1" applyAlignment="1">
      <alignment horizontal="left"/>
    </xf>
    <xf numFmtId="0" fontId="26" fillId="0" borderId="55" xfId="1" applyNumberFormat="1" applyFont="1" applyBorder="1" applyAlignment="1">
      <alignment horizontal="center" wrapText="1"/>
    </xf>
    <xf numFmtId="0" fontId="26" fillId="0" borderId="16" xfId="1" applyNumberFormat="1" applyFont="1" applyBorder="1" applyAlignment="1">
      <alignment horizontal="center" wrapText="1"/>
    </xf>
    <xf numFmtId="49" fontId="25" fillId="0" borderId="54" xfId="1" applyNumberFormat="1" applyFont="1" applyFill="1" applyBorder="1" applyAlignment="1">
      <alignment horizontal="center"/>
    </xf>
    <xf numFmtId="49" fontId="25" fillId="0" borderId="55" xfId="1" applyNumberFormat="1" applyFont="1" applyFill="1" applyBorder="1" applyAlignment="1">
      <alignment horizontal="center"/>
    </xf>
    <xf numFmtId="49" fontId="25" fillId="0" borderId="56" xfId="1" applyNumberFormat="1" applyFont="1" applyFill="1" applyBorder="1" applyAlignment="1">
      <alignment horizontal="center"/>
    </xf>
    <xf numFmtId="49" fontId="24" fillId="0" borderId="61" xfId="1" applyNumberFormat="1" applyFont="1" applyFill="1" applyBorder="1" applyAlignment="1">
      <alignment horizontal="center"/>
    </xf>
    <xf numFmtId="49" fontId="24" fillId="0" borderId="15" xfId="1" applyNumberFormat="1" applyFont="1" applyFill="1" applyBorder="1" applyAlignment="1">
      <alignment horizontal="center"/>
    </xf>
    <xf numFmtId="49" fontId="24" fillId="0" borderId="62" xfId="1" applyNumberFormat="1" applyFont="1" applyFill="1" applyBorder="1" applyAlignment="1">
      <alignment horizontal="center"/>
    </xf>
    <xf numFmtId="0" fontId="21" fillId="0" borderId="55" xfId="1" applyNumberFormat="1" applyFont="1" applyBorder="1" applyAlignment="1">
      <alignment horizontal="left" wrapText="1"/>
    </xf>
    <xf numFmtId="0" fontId="21" fillId="0" borderId="16" xfId="1" applyNumberFormat="1" applyFont="1" applyBorder="1" applyAlignment="1">
      <alignment horizontal="left" wrapText="1"/>
    </xf>
    <xf numFmtId="49" fontId="25" fillId="0" borderId="44" xfId="1" applyNumberFormat="1" applyFont="1" applyFill="1" applyBorder="1" applyAlignment="1">
      <alignment horizontal="center"/>
    </xf>
    <xf numFmtId="49" fontId="25" fillId="0" borderId="0" xfId="1" applyNumberFormat="1" applyFont="1" applyFill="1" applyBorder="1" applyAlignment="1">
      <alignment horizontal="center"/>
    </xf>
    <xf numFmtId="49" fontId="25" fillId="0" borderId="45" xfId="1" applyNumberFormat="1" applyFont="1" applyFill="1" applyBorder="1" applyAlignment="1">
      <alignment horizontal="center"/>
    </xf>
    <xf numFmtId="49" fontId="25" fillId="0" borderId="57" xfId="1" applyNumberFormat="1" applyFont="1" applyFill="1" applyBorder="1" applyAlignment="1">
      <alignment horizontal="center"/>
    </xf>
    <xf numFmtId="49" fontId="25" fillId="0" borderId="16" xfId="1" applyNumberFormat="1" applyFont="1" applyFill="1" applyBorder="1" applyAlignment="1">
      <alignment horizontal="center"/>
    </xf>
    <xf numFmtId="49" fontId="25" fillId="0" borderId="58" xfId="1" applyNumberFormat="1" applyFont="1" applyFill="1" applyBorder="1" applyAlignment="1">
      <alignment horizontal="center"/>
    </xf>
    <xf numFmtId="49" fontId="25" fillId="0" borderId="63" xfId="1" applyNumberFormat="1" applyFont="1" applyFill="1" applyBorder="1" applyAlignment="1">
      <alignment horizontal="center"/>
    </xf>
    <xf numFmtId="49" fontId="25" fillId="0" borderId="47" xfId="1" applyNumberFormat="1" applyFont="1" applyFill="1" applyBorder="1" applyAlignment="1">
      <alignment horizontal="center"/>
    </xf>
    <xf numFmtId="49" fontId="25" fillId="0" borderId="64" xfId="1" applyNumberFormat="1" applyFont="1" applyFill="1" applyBorder="1" applyAlignment="1">
      <alignment horizontal="center"/>
    </xf>
    <xf numFmtId="49" fontId="25" fillId="0" borderId="52" xfId="1" applyNumberFormat="1" applyFont="1" applyFill="1" applyBorder="1" applyAlignment="1">
      <alignment horizontal="center"/>
    </xf>
    <xf numFmtId="49" fontId="25" fillId="0" borderId="14" xfId="1" applyNumberFormat="1" applyFont="1" applyFill="1" applyBorder="1" applyAlignment="1">
      <alignment horizontal="center"/>
    </xf>
    <xf numFmtId="49" fontId="25" fillId="0" borderId="53" xfId="1" applyNumberFormat="1" applyFont="1" applyFill="1" applyBorder="1" applyAlignment="1">
      <alignment horizontal="center"/>
    </xf>
    <xf numFmtId="0" fontId="21" fillId="0" borderId="0" xfId="1" applyNumberFormat="1" applyFont="1" applyBorder="1" applyAlignment="1">
      <alignment horizontal="left" wrapText="1"/>
    </xf>
    <xf numFmtId="49" fontId="26" fillId="0" borderId="33" xfId="1" applyNumberFormat="1" applyFont="1" applyFill="1" applyBorder="1" applyAlignment="1">
      <alignment horizontal="center" vertical="center"/>
    </xf>
    <xf numFmtId="49" fontId="26" fillId="0" borderId="59" xfId="1" applyNumberFormat="1" applyFont="1" applyFill="1" applyBorder="1" applyAlignment="1">
      <alignment horizontal="center" vertical="center"/>
    </xf>
    <xf numFmtId="49" fontId="26" fillId="0" borderId="34" xfId="1" applyNumberFormat="1" applyFont="1" applyFill="1" applyBorder="1" applyAlignment="1">
      <alignment horizontal="center" vertical="center"/>
    </xf>
    <xf numFmtId="49" fontId="26" fillId="0" borderId="35" xfId="1" applyNumberFormat="1" applyFont="1" applyFill="1" applyBorder="1" applyAlignment="1">
      <alignment horizontal="center" vertical="center"/>
    </xf>
    <xf numFmtId="49" fontId="26" fillId="0" borderId="60" xfId="1" applyNumberFormat="1" applyFont="1" applyFill="1" applyBorder="1" applyAlignment="1">
      <alignment horizontal="center" vertical="center"/>
    </xf>
    <xf numFmtId="49" fontId="26" fillId="0" borderId="36" xfId="1" applyNumberFormat="1" applyFont="1" applyFill="1" applyBorder="1" applyAlignment="1">
      <alignment horizontal="center" vertical="center"/>
    </xf>
    <xf numFmtId="0" fontId="20" fillId="0" borderId="55" xfId="1" applyNumberFormat="1" applyFont="1" applyBorder="1" applyAlignment="1">
      <alignment horizontal="center" vertical="top"/>
    </xf>
    <xf numFmtId="0" fontId="21" fillId="0" borderId="14" xfId="1" applyNumberFormat="1" applyFont="1" applyBorder="1" applyAlignment="1">
      <alignment horizontal="center" vertical="center"/>
    </xf>
    <xf numFmtId="0" fontId="21" fillId="0" borderId="14" xfId="1" applyNumberFormat="1" applyFont="1" applyBorder="1" applyAlignment="1">
      <alignment horizontal="center" vertical="center" wrapText="1"/>
    </xf>
    <xf numFmtId="0" fontId="21" fillId="0" borderId="65" xfId="1" applyNumberFormat="1" applyFont="1" applyBorder="1" applyAlignment="1">
      <alignment horizontal="center"/>
    </xf>
    <xf numFmtId="0" fontId="21" fillId="0" borderId="55" xfId="1" applyNumberFormat="1" applyFont="1" applyBorder="1" applyAlignment="1">
      <alignment horizontal="center"/>
    </xf>
    <xf numFmtId="0" fontId="21" fillId="0" borderId="66" xfId="1" applyNumberFormat="1" applyFont="1" applyBorder="1" applyAlignment="1">
      <alignment horizontal="center"/>
    </xf>
    <xf numFmtId="0" fontId="21" fillId="0" borderId="65" xfId="1" applyNumberFormat="1" applyFont="1" applyBorder="1" applyAlignment="1">
      <alignment horizontal="center" vertical="center"/>
    </xf>
    <xf numFmtId="0" fontId="21" fillId="0" borderId="55" xfId="1" applyNumberFormat="1" applyFont="1" applyBorder="1" applyAlignment="1">
      <alignment horizontal="center" vertical="center"/>
    </xf>
    <xf numFmtId="0" fontId="21" fillId="0" borderId="20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0" fontId="21" fillId="0" borderId="42" xfId="1" applyNumberFormat="1" applyFont="1" applyBorder="1" applyAlignment="1">
      <alignment horizontal="center" vertical="center"/>
    </xf>
    <xf numFmtId="0" fontId="21" fillId="0" borderId="16" xfId="1" applyNumberFormat="1" applyFont="1" applyBorder="1" applyAlignment="1">
      <alignment horizontal="center" vertical="center"/>
    </xf>
    <xf numFmtId="0" fontId="21" fillId="0" borderId="20" xfId="1" applyNumberFormat="1" applyFont="1" applyBorder="1" applyAlignment="1">
      <alignment horizontal="center"/>
    </xf>
    <xf numFmtId="0" fontId="21" fillId="0" borderId="32" xfId="1" applyNumberFormat="1" applyFont="1" applyBorder="1" applyAlignment="1">
      <alignment horizontal="center"/>
    </xf>
    <xf numFmtId="49" fontId="21" fillId="0" borderId="16" xfId="1" applyNumberFormat="1" applyFont="1" applyBorder="1" applyAlignment="1">
      <alignment horizontal="left" vertical="top"/>
    </xf>
    <xf numFmtId="0" fontId="21" fillId="0" borderId="17" xfId="1" applyNumberFormat="1" applyFont="1" applyBorder="1" applyAlignment="1">
      <alignment horizontal="center" vertical="center"/>
    </xf>
    <xf numFmtId="0" fontId="21" fillId="0" borderId="14" xfId="1" applyNumberFormat="1" applyFont="1" applyBorder="1" applyAlignment="1">
      <alignment horizontal="center" vertical="top"/>
    </xf>
    <xf numFmtId="2" fontId="21" fillId="0" borderId="14" xfId="1" applyNumberFormat="1" applyFont="1" applyBorder="1" applyAlignment="1">
      <alignment horizontal="center" vertical="top"/>
    </xf>
    <xf numFmtId="0" fontId="21" fillId="0" borderId="14" xfId="1" applyNumberFormat="1" applyFont="1" applyBorder="1" applyAlignment="1">
      <alignment horizontal="center" vertical="top" wrapText="1"/>
    </xf>
    <xf numFmtId="49" fontId="21" fillId="0" borderId="17" xfId="1" applyNumberFormat="1" applyFont="1" applyBorder="1" applyAlignment="1">
      <alignment horizontal="center" vertical="top" wrapText="1"/>
    </xf>
    <xf numFmtId="49" fontId="21" fillId="0" borderId="15" xfId="1" applyNumberFormat="1" applyFont="1" applyBorder="1" applyAlignment="1">
      <alignment horizontal="center" vertical="top" wrapText="1"/>
    </xf>
    <xf numFmtId="49" fontId="21" fillId="0" borderId="18" xfId="1" applyNumberFormat="1" applyFont="1" applyBorder="1" applyAlignment="1">
      <alignment horizontal="center" vertical="top" wrapText="1"/>
    </xf>
    <xf numFmtId="0" fontId="21" fillId="0" borderId="17" xfId="1" applyNumberFormat="1" applyFont="1" applyBorder="1" applyAlignment="1">
      <alignment horizontal="center" vertical="top"/>
    </xf>
    <xf numFmtId="0" fontId="21" fillId="0" borderId="15" xfId="1" applyNumberFormat="1" applyFont="1" applyBorder="1" applyAlignment="1">
      <alignment horizontal="center" vertical="top"/>
    </xf>
    <xf numFmtId="0" fontId="21" fillId="0" borderId="18" xfId="1" applyNumberFormat="1" applyFont="1" applyBorder="1" applyAlignment="1">
      <alignment horizontal="center" vertical="top"/>
    </xf>
    <xf numFmtId="2" fontId="21" fillId="0" borderId="17" xfId="1" applyNumberFormat="1" applyFont="1" applyBorder="1" applyAlignment="1">
      <alignment horizontal="center" vertical="top"/>
    </xf>
    <xf numFmtId="2" fontId="21" fillId="0" borderId="15" xfId="1" applyNumberFormat="1" applyFont="1" applyBorder="1" applyAlignment="1">
      <alignment horizontal="center" vertical="top"/>
    </xf>
    <xf numFmtId="2" fontId="21" fillId="0" borderId="18" xfId="1" applyNumberFormat="1" applyFont="1" applyBorder="1" applyAlignment="1">
      <alignment horizontal="center" vertical="top"/>
    </xf>
    <xf numFmtId="0" fontId="21" fillId="0" borderId="14" xfId="1" applyNumberFormat="1" applyFont="1" applyBorder="1" applyAlignment="1">
      <alignment horizontal="center" wrapText="1"/>
    </xf>
    <xf numFmtId="49" fontId="21" fillId="0" borderId="17" xfId="1" applyNumberFormat="1" applyFont="1" applyBorder="1" applyAlignment="1">
      <alignment horizontal="center"/>
    </xf>
    <xf numFmtId="49" fontId="21" fillId="0" borderId="15" xfId="1" applyNumberFormat="1" applyFont="1" applyBorder="1" applyAlignment="1">
      <alignment horizontal="center"/>
    </xf>
    <xf numFmtId="49" fontId="21" fillId="0" borderId="18" xfId="1" applyNumberFormat="1" applyFont="1" applyBorder="1" applyAlignment="1">
      <alignment horizontal="center"/>
    </xf>
    <xf numFmtId="2" fontId="21" fillId="0" borderId="17" xfId="1" applyNumberFormat="1" applyFont="1" applyBorder="1" applyAlignment="1">
      <alignment horizontal="center"/>
    </xf>
    <xf numFmtId="2" fontId="21" fillId="0" borderId="15" xfId="1" applyNumberFormat="1" applyFont="1" applyBorder="1" applyAlignment="1">
      <alignment horizontal="center"/>
    </xf>
    <xf numFmtId="2" fontId="21" fillId="0" borderId="18" xfId="1" applyNumberFormat="1" applyFont="1" applyBorder="1" applyAlignment="1">
      <alignment horizontal="center"/>
    </xf>
    <xf numFmtId="0" fontId="21" fillId="0" borderId="14" xfId="1" applyNumberFormat="1" applyFont="1" applyBorder="1" applyAlignment="1">
      <alignment horizontal="left" wrapText="1"/>
    </xf>
    <xf numFmtId="49" fontId="21" fillId="0" borderId="14" xfId="1" applyNumberFormat="1" applyFont="1" applyBorder="1" applyAlignment="1">
      <alignment horizontal="center"/>
    </xf>
    <xf numFmtId="2" fontId="21" fillId="0" borderId="14" xfId="1" applyNumberFormat="1" applyFont="1" applyBorder="1" applyAlignment="1">
      <alignment horizontal="center"/>
    </xf>
    <xf numFmtId="0" fontId="27" fillId="0" borderId="0" xfId="1" applyNumberFormat="1" applyFont="1" applyBorder="1" applyAlignment="1">
      <alignment horizontal="center"/>
    </xf>
    <xf numFmtId="2" fontId="21" fillId="0" borderId="35" xfId="1" applyNumberFormat="1" applyFont="1" applyBorder="1" applyAlignment="1">
      <alignment horizontal="center"/>
    </xf>
    <xf numFmtId="2" fontId="21" fillId="0" borderId="60" xfId="1" applyNumberFormat="1" applyFont="1" applyBorder="1" applyAlignment="1">
      <alignment horizontal="center"/>
    </xf>
    <xf numFmtId="2" fontId="21" fillId="0" borderId="67" xfId="1" applyNumberFormat="1" applyFont="1" applyBorder="1" applyAlignment="1">
      <alignment horizontal="center"/>
    </xf>
    <xf numFmtId="49" fontId="21" fillId="0" borderId="68" xfId="1" applyNumberFormat="1" applyFont="1" applyBorder="1" applyAlignment="1">
      <alignment horizontal="center"/>
    </xf>
    <xf numFmtId="49" fontId="21" fillId="0" borderId="69" xfId="1" applyNumberFormat="1" applyFont="1" applyBorder="1" applyAlignment="1">
      <alignment horizontal="center"/>
    </xf>
    <xf numFmtId="49" fontId="21" fillId="0" borderId="70" xfId="1" applyNumberFormat="1" applyFont="1" applyBorder="1" applyAlignment="1">
      <alignment horizontal="center"/>
    </xf>
    <xf numFmtId="0" fontId="21" fillId="0" borderId="63" xfId="1" applyNumberFormat="1" applyFont="1" applyBorder="1" applyAlignment="1">
      <alignment horizontal="center"/>
    </xf>
    <xf numFmtId="0" fontId="21" fillId="0" borderId="47" xfId="1" applyNumberFormat="1" applyFont="1" applyBorder="1" applyAlignment="1">
      <alignment horizontal="center"/>
    </xf>
    <xf numFmtId="0" fontId="21" fillId="0" borderId="64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/>
    </xf>
    <xf numFmtId="0" fontId="21" fillId="0" borderId="0" xfId="1" applyNumberFormat="1" applyFont="1" applyBorder="1" applyAlignment="1">
      <alignment horizontal="center" wrapText="1"/>
    </xf>
    <xf numFmtId="49" fontId="21" fillId="0" borderId="0" xfId="1" applyNumberFormat="1" applyFont="1" applyFill="1" applyBorder="1" applyAlignment="1">
      <alignment horizontal="left"/>
    </xf>
    <xf numFmtId="0" fontId="20" fillId="0" borderId="55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3"/>
  <sheetViews>
    <sheetView showWhiteSpace="0" zoomScaleSheetLayoutView="100" zoomScalePageLayoutView="80" workbookViewId="0">
      <selection activeCell="DR17" sqref="DR17"/>
    </sheetView>
  </sheetViews>
  <sheetFormatPr defaultColWidth="0.85546875" defaultRowHeight="15" x14ac:dyDescent="0.25"/>
  <cols>
    <col min="1" max="64" width="0.85546875" style="47"/>
    <col min="65" max="65" width="3.85546875" style="47" bestFit="1" customWidth="1"/>
    <col min="66" max="92" width="0.85546875" style="47"/>
    <col min="93" max="93" width="0.5703125" style="47" customWidth="1"/>
    <col min="94" max="95" width="0.85546875" style="47"/>
    <col min="96" max="96" width="0.7109375" style="47" customWidth="1"/>
    <col min="97" max="97" width="1.28515625" style="47" customWidth="1"/>
    <col min="98" max="98" width="0.85546875" style="47"/>
    <col min="99" max="99" width="0.85546875" style="47" hidden="1" customWidth="1"/>
    <col min="100" max="102" width="0.85546875" style="47"/>
    <col min="103" max="103" width="0.140625" style="47" customWidth="1"/>
    <col min="104" max="107" width="0.85546875" style="47"/>
    <col min="108" max="108" width="0.85546875" style="47" customWidth="1"/>
    <col min="109" max="320" width="0.85546875" style="47"/>
    <col min="321" max="321" width="3.85546875" style="47" bestFit="1" customWidth="1"/>
    <col min="322" max="348" width="0.85546875" style="47"/>
    <col min="349" max="349" width="0.5703125" style="47" customWidth="1"/>
    <col min="350" max="351" width="0.85546875" style="47"/>
    <col min="352" max="352" width="0.7109375" style="47" customWidth="1"/>
    <col min="353" max="353" width="1.28515625" style="47" customWidth="1"/>
    <col min="354" max="354" width="0.85546875" style="47"/>
    <col min="355" max="355" width="0" style="47" hidden="1" customWidth="1"/>
    <col min="356" max="358" width="0.85546875" style="47"/>
    <col min="359" max="359" width="0.140625" style="47" customWidth="1"/>
    <col min="360" max="363" width="0.85546875" style="47"/>
    <col min="364" max="364" width="0.85546875" style="47" customWidth="1"/>
    <col min="365" max="576" width="0.85546875" style="47"/>
    <col min="577" max="577" width="3.85546875" style="47" bestFit="1" customWidth="1"/>
    <col min="578" max="604" width="0.85546875" style="47"/>
    <col min="605" max="605" width="0.5703125" style="47" customWidth="1"/>
    <col min="606" max="607" width="0.85546875" style="47"/>
    <col min="608" max="608" width="0.7109375" style="47" customWidth="1"/>
    <col min="609" max="609" width="1.28515625" style="47" customWidth="1"/>
    <col min="610" max="610" width="0.85546875" style="47"/>
    <col min="611" max="611" width="0" style="47" hidden="1" customWidth="1"/>
    <col min="612" max="614" width="0.85546875" style="47"/>
    <col min="615" max="615" width="0.140625" style="47" customWidth="1"/>
    <col min="616" max="619" width="0.85546875" style="47"/>
    <col min="620" max="620" width="0.85546875" style="47" customWidth="1"/>
    <col min="621" max="832" width="0.85546875" style="47"/>
    <col min="833" max="833" width="3.85546875" style="47" bestFit="1" customWidth="1"/>
    <col min="834" max="860" width="0.85546875" style="47"/>
    <col min="861" max="861" width="0.5703125" style="47" customWidth="1"/>
    <col min="862" max="863" width="0.85546875" style="47"/>
    <col min="864" max="864" width="0.7109375" style="47" customWidth="1"/>
    <col min="865" max="865" width="1.28515625" style="47" customWidth="1"/>
    <col min="866" max="866" width="0.85546875" style="47"/>
    <col min="867" max="867" width="0" style="47" hidden="1" customWidth="1"/>
    <col min="868" max="870" width="0.85546875" style="47"/>
    <col min="871" max="871" width="0.140625" style="47" customWidth="1"/>
    <col min="872" max="875" width="0.85546875" style="47"/>
    <col min="876" max="876" width="0.85546875" style="47" customWidth="1"/>
    <col min="877" max="1088" width="0.85546875" style="47"/>
    <col min="1089" max="1089" width="3.85546875" style="47" bestFit="1" customWidth="1"/>
    <col min="1090" max="1116" width="0.85546875" style="47"/>
    <col min="1117" max="1117" width="0.5703125" style="47" customWidth="1"/>
    <col min="1118" max="1119" width="0.85546875" style="47"/>
    <col min="1120" max="1120" width="0.7109375" style="47" customWidth="1"/>
    <col min="1121" max="1121" width="1.28515625" style="47" customWidth="1"/>
    <col min="1122" max="1122" width="0.85546875" style="47"/>
    <col min="1123" max="1123" width="0" style="47" hidden="1" customWidth="1"/>
    <col min="1124" max="1126" width="0.85546875" style="47"/>
    <col min="1127" max="1127" width="0.140625" style="47" customWidth="1"/>
    <col min="1128" max="1131" width="0.85546875" style="47"/>
    <col min="1132" max="1132" width="0.85546875" style="47" customWidth="1"/>
    <col min="1133" max="1344" width="0.85546875" style="47"/>
    <col min="1345" max="1345" width="3.85546875" style="47" bestFit="1" customWidth="1"/>
    <col min="1346" max="1372" width="0.85546875" style="47"/>
    <col min="1373" max="1373" width="0.5703125" style="47" customWidth="1"/>
    <col min="1374" max="1375" width="0.85546875" style="47"/>
    <col min="1376" max="1376" width="0.7109375" style="47" customWidth="1"/>
    <col min="1377" max="1377" width="1.28515625" style="47" customWidth="1"/>
    <col min="1378" max="1378" width="0.85546875" style="47"/>
    <col min="1379" max="1379" width="0" style="47" hidden="1" customWidth="1"/>
    <col min="1380" max="1382" width="0.85546875" style="47"/>
    <col min="1383" max="1383" width="0.140625" style="47" customWidth="1"/>
    <col min="1384" max="1387" width="0.85546875" style="47"/>
    <col min="1388" max="1388" width="0.85546875" style="47" customWidth="1"/>
    <col min="1389" max="1600" width="0.85546875" style="47"/>
    <col min="1601" max="1601" width="3.85546875" style="47" bestFit="1" customWidth="1"/>
    <col min="1602" max="1628" width="0.85546875" style="47"/>
    <col min="1629" max="1629" width="0.5703125" style="47" customWidth="1"/>
    <col min="1630" max="1631" width="0.85546875" style="47"/>
    <col min="1632" max="1632" width="0.7109375" style="47" customWidth="1"/>
    <col min="1633" max="1633" width="1.28515625" style="47" customWidth="1"/>
    <col min="1634" max="1634" width="0.85546875" style="47"/>
    <col min="1635" max="1635" width="0" style="47" hidden="1" customWidth="1"/>
    <col min="1636" max="1638" width="0.85546875" style="47"/>
    <col min="1639" max="1639" width="0.140625" style="47" customWidth="1"/>
    <col min="1640" max="1643" width="0.85546875" style="47"/>
    <col min="1644" max="1644" width="0.85546875" style="47" customWidth="1"/>
    <col min="1645" max="1856" width="0.85546875" style="47"/>
    <col min="1857" max="1857" width="3.85546875" style="47" bestFit="1" customWidth="1"/>
    <col min="1858" max="1884" width="0.85546875" style="47"/>
    <col min="1885" max="1885" width="0.5703125" style="47" customWidth="1"/>
    <col min="1886" max="1887" width="0.85546875" style="47"/>
    <col min="1888" max="1888" width="0.7109375" style="47" customWidth="1"/>
    <col min="1889" max="1889" width="1.28515625" style="47" customWidth="1"/>
    <col min="1890" max="1890" width="0.85546875" style="47"/>
    <col min="1891" max="1891" width="0" style="47" hidden="1" customWidth="1"/>
    <col min="1892" max="1894" width="0.85546875" style="47"/>
    <col min="1895" max="1895" width="0.140625" style="47" customWidth="1"/>
    <col min="1896" max="1899" width="0.85546875" style="47"/>
    <col min="1900" max="1900" width="0.85546875" style="47" customWidth="1"/>
    <col min="1901" max="2112" width="0.85546875" style="47"/>
    <col min="2113" max="2113" width="3.85546875" style="47" bestFit="1" customWidth="1"/>
    <col min="2114" max="2140" width="0.85546875" style="47"/>
    <col min="2141" max="2141" width="0.5703125" style="47" customWidth="1"/>
    <col min="2142" max="2143" width="0.85546875" style="47"/>
    <col min="2144" max="2144" width="0.7109375" style="47" customWidth="1"/>
    <col min="2145" max="2145" width="1.28515625" style="47" customWidth="1"/>
    <col min="2146" max="2146" width="0.85546875" style="47"/>
    <col min="2147" max="2147" width="0" style="47" hidden="1" customWidth="1"/>
    <col min="2148" max="2150" width="0.85546875" style="47"/>
    <col min="2151" max="2151" width="0.140625" style="47" customWidth="1"/>
    <col min="2152" max="2155" width="0.85546875" style="47"/>
    <col min="2156" max="2156" width="0.85546875" style="47" customWidth="1"/>
    <col min="2157" max="2368" width="0.85546875" style="47"/>
    <col min="2369" max="2369" width="3.85546875" style="47" bestFit="1" customWidth="1"/>
    <col min="2370" max="2396" width="0.85546875" style="47"/>
    <col min="2397" max="2397" width="0.5703125" style="47" customWidth="1"/>
    <col min="2398" max="2399" width="0.85546875" style="47"/>
    <col min="2400" max="2400" width="0.7109375" style="47" customWidth="1"/>
    <col min="2401" max="2401" width="1.28515625" style="47" customWidth="1"/>
    <col min="2402" max="2402" width="0.85546875" style="47"/>
    <col min="2403" max="2403" width="0" style="47" hidden="1" customWidth="1"/>
    <col min="2404" max="2406" width="0.85546875" style="47"/>
    <col min="2407" max="2407" width="0.140625" style="47" customWidth="1"/>
    <col min="2408" max="2411" width="0.85546875" style="47"/>
    <col min="2412" max="2412" width="0.85546875" style="47" customWidth="1"/>
    <col min="2413" max="2624" width="0.85546875" style="47"/>
    <col min="2625" max="2625" width="3.85546875" style="47" bestFit="1" customWidth="1"/>
    <col min="2626" max="2652" width="0.85546875" style="47"/>
    <col min="2653" max="2653" width="0.5703125" style="47" customWidth="1"/>
    <col min="2654" max="2655" width="0.85546875" style="47"/>
    <col min="2656" max="2656" width="0.7109375" style="47" customWidth="1"/>
    <col min="2657" max="2657" width="1.28515625" style="47" customWidth="1"/>
    <col min="2658" max="2658" width="0.85546875" style="47"/>
    <col min="2659" max="2659" width="0" style="47" hidden="1" customWidth="1"/>
    <col min="2660" max="2662" width="0.85546875" style="47"/>
    <col min="2663" max="2663" width="0.140625" style="47" customWidth="1"/>
    <col min="2664" max="2667" width="0.85546875" style="47"/>
    <col min="2668" max="2668" width="0.85546875" style="47" customWidth="1"/>
    <col min="2669" max="2880" width="0.85546875" style="47"/>
    <col min="2881" max="2881" width="3.85546875" style="47" bestFit="1" customWidth="1"/>
    <col min="2882" max="2908" width="0.85546875" style="47"/>
    <col min="2909" max="2909" width="0.5703125" style="47" customWidth="1"/>
    <col min="2910" max="2911" width="0.85546875" style="47"/>
    <col min="2912" max="2912" width="0.7109375" style="47" customWidth="1"/>
    <col min="2913" max="2913" width="1.28515625" style="47" customWidth="1"/>
    <col min="2914" max="2914" width="0.85546875" style="47"/>
    <col min="2915" max="2915" width="0" style="47" hidden="1" customWidth="1"/>
    <col min="2916" max="2918" width="0.85546875" style="47"/>
    <col min="2919" max="2919" width="0.140625" style="47" customWidth="1"/>
    <col min="2920" max="2923" width="0.85546875" style="47"/>
    <col min="2924" max="2924" width="0.85546875" style="47" customWidth="1"/>
    <col min="2925" max="3136" width="0.85546875" style="47"/>
    <col min="3137" max="3137" width="3.85546875" style="47" bestFit="1" customWidth="1"/>
    <col min="3138" max="3164" width="0.85546875" style="47"/>
    <col min="3165" max="3165" width="0.5703125" style="47" customWidth="1"/>
    <col min="3166" max="3167" width="0.85546875" style="47"/>
    <col min="3168" max="3168" width="0.7109375" style="47" customWidth="1"/>
    <col min="3169" max="3169" width="1.28515625" style="47" customWidth="1"/>
    <col min="3170" max="3170" width="0.85546875" style="47"/>
    <col min="3171" max="3171" width="0" style="47" hidden="1" customWidth="1"/>
    <col min="3172" max="3174" width="0.85546875" style="47"/>
    <col min="3175" max="3175" width="0.140625" style="47" customWidth="1"/>
    <col min="3176" max="3179" width="0.85546875" style="47"/>
    <col min="3180" max="3180" width="0.85546875" style="47" customWidth="1"/>
    <col min="3181" max="3392" width="0.85546875" style="47"/>
    <col min="3393" max="3393" width="3.85546875" style="47" bestFit="1" customWidth="1"/>
    <col min="3394" max="3420" width="0.85546875" style="47"/>
    <col min="3421" max="3421" width="0.5703125" style="47" customWidth="1"/>
    <col min="3422" max="3423" width="0.85546875" style="47"/>
    <col min="3424" max="3424" width="0.7109375" style="47" customWidth="1"/>
    <col min="3425" max="3425" width="1.28515625" style="47" customWidth="1"/>
    <col min="3426" max="3426" width="0.85546875" style="47"/>
    <col min="3427" max="3427" width="0" style="47" hidden="1" customWidth="1"/>
    <col min="3428" max="3430" width="0.85546875" style="47"/>
    <col min="3431" max="3431" width="0.140625" style="47" customWidth="1"/>
    <col min="3432" max="3435" width="0.85546875" style="47"/>
    <col min="3436" max="3436" width="0.85546875" style="47" customWidth="1"/>
    <col min="3437" max="3648" width="0.85546875" style="47"/>
    <col min="3649" max="3649" width="3.85546875" style="47" bestFit="1" customWidth="1"/>
    <col min="3650" max="3676" width="0.85546875" style="47"/>
    <col min="3677" max="3677" width="0.5703125" style="47" customWidth="1"/>
    <col min="3678" max="3679" width="0.85546875" style="47"/>
    <col min="3680" max="3680" width="0.7109375" style="47" customWidth="1"/>
    <col min="3681" max="3681" width="1.28515625" style="47" customWidth="1"/>
    <col min="3682" max="3682" width="0.85546875" style="47"/>
    <col min="3683" max="3683" width="0" style="47" hidden="1" customWidth="1"/>
    <col min="3684" max="3686" width="0.85546875" style="47"/>
    <col min="3687" max="3687" width="0.140625" style="47" customWidth="1"/>
    <col min="3688" max="3691" width="0.85546875" style="47"/>
    <col min="3692" max="3692" width="0.85546875" style="47" customWidth="1"/>
    <col min="3693" max="3904" width="0.85546875" style="47"/>
    <col min="3905" max="3905" width="3.85546875" style="47" bestFit="1" customWidth="1"/>
    <col min="3906" max="3932" width="0.85546875" style="47"/>
    <col min="3933" max="3933" width="0.5703125" style="47" customWidth="1"/>
    <col min="3934" max="3935" width="0.85546875" style="47"/>
    <col min="3936" max="3936" width="0.7109375" style="47" customWidth="1"/>
    <col min="3937" max="3937" width="1.28515625" style="47" customWidth="1"/>
    <col min="3938" max="3938" width="0.85546875" style="47"/>
    <col min="3939" max="3939" width="0" style="47" hidden="1" customWidth="1"/>
    <col min="3940" max="3942" width="0.85546875" style="47"/>
    <col min="3943" max="3943" width="0.140625" style="47" customWidth="1"/>
    <col min="3944" max="3947" width="0.85546875" style="47"/>
    <col min="3948" max="3948" width="0.85546875" style="47" customWidth="1"/>
    <col min="3949" max="4160" width="0.85546875" style="47"/>
    <col min="4161" max="4161" width="3.85546875" style="47" bestFit="1" customWidth="1"/>
    <col min="4162" max="4188" width="0.85546875" style="47"/>
    <col min="4189" max="4189" width="0.5703125" style="47" customWidth="1"/>
    <col min="4190" max="4191" width="0.85546875" style="47"/>
    <col min="4192" max="4192" width="0.7109375" style="47" customWidth="1"/>
    <col min="4193" max="4193" width="1.28515625" style="47" customWidth="1"/>
    <col min="4194" max="4194" width="0.85546875" style="47"/>
    <col min="4195" max="4195" width="0" style="47" hidden="1" customWidth="1"/>
    <col min="4196" max="4198" width="0.85546875" style="47"/>
    <col min="4199" max="4199" width="0.140625" style="47" customWidth="1"/>
    <col min="4200" max="4203" width="0.85546875" style="47"/>
    <col min="4204" max="4204" width="0.85546875" style="47" customWidth="1"/>
    <col min="4205" max="4416" width="0.85546875" style="47"/>
    <col min="4417" max="4417" width="3.85546875" style="47" bestFit="1" customWidth="1"/>
    <col min="4418" max="4444" width="0.85546875" style="47"/>
    <col min="4445" max="4445" width="0.5703125" style="47" customWidth="1"/>
    <col min="4446" max="4447" width="0.85546875" style="47"/>
    <col min="4448" max="4448" width="0.7109375" style="47" customWidth="1"/>
    <col min="4449" max="4449" width="1.28515625" style="47" customWidth="1"/>
    <col min="4450" max="4450" width="0.85546875" style="47"/>
    <col min="4451" max="4451" width="0" style="47" hidden="1" customWidth="1"/>
    <col min="4452" max="4454" width="0.85546875" style="47"/>
    <col min="4455" max="4455" width="0.140625" style="47" customWidth="1"/>
    <col min="4456" max="4459" width="0.85546875" style="47"/>
    <col min="4460" max="4460" width="0.85546875" style="47" customWidth="1"/>
    <col min="4461" max="4672" width="0.85546875" style="47"/>
    <col min="4673" max="4673" width="3.85546875" style="47" bestFit="1" customWidth="1"/>
    <col min="4674" max="4700" width="0.85546875" style="47"/>
    <col min="4701" max="4701" width="0.5703125" style="47" customWidth="1"/>
    <col min="4702" max="4703" width="0.85546875" style="47"/>
    <col min="4704" max="4704" width="0.7109375" style="47" customWidth="1"/>
    <col min="4705" max="4705" width="1.28515625" style="47" customWidth="1"/>
    <col min="4706" max="4706" width="0.85546875" style="47"/>
    <col min="4707" max="4707" width="0" style="47" hidden="1" customWidth="1"/>
    <col min="4708" max="4710" width="0.85546875" style="47"/>
    <col min="4711" max="4711" width="0.140625" style="47" customWidth="1"/>
    <col min="4712" max="4715" width="0.85546875" style="47"/>
    <col min="4716" max="4716" width="0.85546875" style="47" customWidth="1"/>
    <col min="4717" max="4928" width="0.85546875" style="47"/>
    <col min="4929" max="4929" width="3.85546875" style="47" bestFit="1" customWidth="1"/>
    <col min="4930" max="4956" width="0.85546875" style="47"/>
    <col min="4957" max="4957" width="0.5703125" style="47" customWidth="1"/>
    <col min="4958" max="4959" width="0.85546875" style="47"/>
    <col min="4960" max="4960" width="0.7109375" style="47" customWidth="1"/>
    <col min="4961" max="4961" width="1.28515625" style="47" customWidth="1"/>
    <col min="4962" max="4962" width="0.85546875" style="47"/>
    <col min="4963" max="4963" width="0" style="47" hidden="1" customWidth="1"/>
    <col min="4964" max="4966" width="0.85546875" style="47"/>
    <col min="4967" max="4967" width="0.140625" style="47" customWidth="1"/>
    <col min="4968" max="4971" width="0.85546875" style="47"/>
    <col min="4972" max="4972" width="0.85546875" style="47" customWidth="1"/>
    <col min="4973" max="5184" width="0.85546875" style="47"/>
    <col min="5185" max="5185" width="3.85546875" style="47" bestFit="1" customWidth="1"/>
    <col min="5186" max="5212" width="0.85546875" style="47"/>
    <col min="5213" max="5213" width="0.5703125" style="47" customWidth="1"/>
    <col min="5214" max="5215" width="0.85546875" style="47"/>
    <col min="5216" max="5216" width="0.7109375" style="47" customWidth="1"/>
    <col min="5217" max="5217" width="1.28515625" style="47" customWidth="1"/>
    <col min="5218" max="5218" width="0.85546875" style="47"/>
    <col min="5219" max="5219" width="0" style="47" hidden="1" customWidth="1"/>
    <col min="5220" max="5222" width="0.85546875" style="47"/>
    <col min="5223" max="5223" width="0.140625" style="47" customWidth="1"/>
    <col min="5224" max="5227" width="0.85546875" style="47"/>
    <col min="5228" max="5228" width="0.85546875" style="47" customWidth="1"/>
    <col min="5229" max="5440" width="0.85546875" style="47"/>
    <col min="5441" max="5441" width="3.85546875" style="47" bestFit="1" customWidth="1"/>
    <col min="5442" max="5468" width="0.85546875" style="47"/>
    <col min="5469" max="5469" width="0.5703125" style="47" customWidth="1"/>
    <col min="5470" max="5471" width="0.85546875" style="47"/>
    <col min="5472" max="5472" width="0.7109375" style="47" customWidth="1"/>
    <col min="5473" max="5473" width="1.28515625" style="47" customWidth="1"/>
    <col min="5474" max="5474" width="0.85546875" style="47"/>
    <col min="5475" max="5475" width="0" style="47" hidden="1" customWidth="1"/>
    <col min="5476" max="5478" width="0.85546875" style="47"/>
    <col min="5479" max="5479" width="0.140625" style="47" customWidth="1"/>
    <col min="5480" max="5483" width="0.85546875" style="47"/>
    <col min="5484" max="5484" width="0.85546875" style="47" customWidth="1"/>
    <col min="5485" max="5696" width="0.85546875" style="47"/>
    <col min="5697" max="5697" width="3.85546875" style="47" bestFit="1" customWidth="1"/>
    <col min="5698" max="5724" width="0.85546875" style="47"/>
    <col min="5725" max="5725" width="0.5703125" style="47" customWidth="1"/>
    <col min="5726" max="5727" width="0.85546875" style="47"/>
    <col min="5728" max="5728" width="0.7109375" style="47" customWidth="1"/>
    <col min="5729" max="5729" width="1.28515625" style="47" customWidth="1"/>
    <col min="5730" max="5730" width="0.85546875" style="47"/>
    <col min="5731" max="5731" width="0" style="47" hidden="1" customWidth="1"/>
    <col min="5732" max="5734" width="0.85546875" style="47"/>
    <col min="5735" max="5735" width="0.140625" style="47" customWidth="1"/>
    <col min="5736" max="5739" width="0.85546875" style="47"/>
    <col min="5740" max="5740" width="0.85546875" style="47" customWidth="1"/>
    <col min="5741" max="5952" width="0.85546875" style="47"/>
    <col min="5953" max="5953" width="3.85546875" style="47" bestFit="1" customWidth="1"/>
    <col min="5954" max="5980" width="0.85546875" style="47"/>
    <col min="5981" max="5981" width="0.5703125" style="47" customWidth="1"/>
    <col min="5982" max="5983" width="0.85546875" style="47"/>
    <col min="5984" max="5984" width="0.7109375" style="47" customWidth="1"/>
    <col min="5985" max="5985" width="1.28515625" style="47" customWidth="1"/>
    <col min="5986" max="5986" width="0.85546875" style="47"/>
    <col min="5987" max="5987" width="0" style="47" hidden="1" customWidth="1"/>
    <col min="5988" max="5990" width="0.85546875" style="47"/>
    <col min="5991" max="5991" width="0.140625" style="47" customWidth="1"/>
    <col min="5992" max="5995" width="0.85546875" style="47"/>
    <col min="5996" max="5996" width="0.85546875" style="47" customWidth="1"/>
    <col min="5997" max="6208" width="0.85546875" style="47"/>
    <col min="6209" max="6209" width="3.85546875" style="47" bestFit="1" customWidth="1"/>
    <col min="6210" max="6236" width="0.85546875" style="47"/>
    <col min="6237" max="6237" width="0.5703125" style="47" customWidth="1"/>
    <col min="6238" max="6239" width="0.85546875" style="47"/>
    <col min="6240" max="6240" width="0.7109375" style="47" customWidth="1"/>
    <col min="6241" max="6241" width="1.28515625" style="47" customWidth="1"/>
    <col min="6242" max="6242" width="0.85546875" style="47"/>
    <col min="6243" max="6243" width="0" style="47" hidden="1" customWidth="1"/>
    <col min="6244" max="6246" width="0.85546875" style="47"/>
    <col min="6247" max="6247" width="0.140625" style="47" customWidth="1"/>
    <col min="6248" max="6251" width="0.85546875" style="47"/>
    <col min="6252" max="6252" width="0.85546875" style="47" customWidth="1"/>
    <col min="6253" max="6464" width="0.85546875" style="47"/>
    <col min="6465" max="6465" width="3.85546875" style="47" bestFit="1" customWidth="1"/>
    <col min="6466" max="6492" width="0.85546875" style="47"/>
    <col min="6493" max="6493" width="0.5703125" style="47" customWidth="1"/>
    <col min="6494" max="6495" width="0.85546875" style="47"/>
    <col min="6496" max="6496" width="0.7109375" style="47" customWidth="1"/>
    <col min="6497" max="6497" width="1.28515625" style="47" customWidth="1"/>
    <col min="6498" max="6498" width="0.85546875" style="47"/>
    <col min="6499" max="6499" width="0" style="47" hidden="1" customWidth="1"/>
    <col min="6500" max="6502" width="0.85546875" style="47"/>
    <col min="6503" max="6503" width="0.140625" style="47" customWidth="1"/>
    <col min="6504" max="6507" width="0.85546875" style="47"/>
    <col min="6508" max="6508" width="0.85546875" style="47" customWidth="1"/>
    <col min="6509" max="6720" width="0.85546875" style="47"/>
    <col min="6721" max="6721" width="3.85546875" style="47" bestFit="1" customWidth="1"/>
    <col min="6722" max="6748" width="0.85546875" style="47"/>
    <col min="6749" max="6749" width="0.5703125" style="47" customWidth="1"/>
    <col min="6750" max="6751" width="0.85546875" style="47"/>
    <col min="6752" max="6752" width="0.7109375" style="47" customWidth="1"/>
    <col min="6753" max="6753" width="1.28515625" style="47" customWidth="1"/>
    <col min="6754" max="6754" width="0.85546875" style="47"/>
    <col min="6755" max="6755" width="0" style="47" hidden="1" customWidth="1"/>
    <col min="6756" max="6758" width="0.85546875" style="47"/>
    <col min="6759" max="6759" width="0.140625" style="47" customWidth="1"/>
    <col min="6760" max="6763" width="0.85546875" style="47"/>
    <col min="6764" max="6764" width="0.85546875" style="47" customWidth="1"/>
    <col min="6765" max="6976" width="0.85546875" style="47"/>
    <col min="6977" max="6977" width="3.85546875" style="47" bestFit="1" customWidth="1"/>
    <col min="6978" max="7004" width="0.85546875" style="47"/>
    <col min="7005" max="7005" width="0.5703125" style="47" customWidth="1"/>
    <col min="7006" max="7007" width="0.85546875" style="47"/>
    <col min="7008" max="7008" width="0.7109375" style="47" customWidth="1"/>
    <col min="7009" max="7009" width="1.28515625" style="47" customWidth="1"/>
    <col min="7010" max="7010" width="0.85546875" style="47"/>
    <col min="7011" max="7011" width="0" style="47" hidden="1" customWidth="1"/>
    <col min="7012" max="7014" width="0.85546875" style="47"/>
    <col min="7015" max="7015" width="0.140625" style="47" customWidth="1"/>
    <col min="7016" max="7019" width="0.85546875" style="47"/>
    <col min="7020" max="7020" width="0.85546875" style="47" customWidth="1"/>
    <col min="7021" max="7232" width="0.85546875" style="47"/>
    <col min="7233" max="7233" width="3.85546875" style="47" bestFit="1" customWidth="1"/>
    <col min="7234" max="7260" width="0.85546875" style="47"/>
    <col min="7261" max="7261" width="0.5703125" style="47" customWidth="1"/>
    <col min="7262" max="7263" width="0.85546875" style="47"/>
    <col min="7264" max="7264" width="0.7109375" style="47" customWidth="1"/>
    <col min="7265" max="7265" width="1.28515625" style="47" customWidth="1"/>
    <col min="7266" max="7266" width="0.85546875" style="47"/>
    <col min="7267" max="7267" width="0" style="47" hidden="1" customWidth="1"/>
    <col min="7268" max="7270" width="0.85546875" style="47"/>
    <col min="7271" max="7271" width="0.140625" style="47" customWidth="1"/>
    <col min="7272" max="7275" width="0.85546875" style="47"/>
    <col min="7276" max="7276" width="0.85546875" style="47" customWidth="1"/>
    <col min="7277" max="7488" width="0.85546875" style="47"/>
    <col min="7489" max="7489" width="3.85546875" style="47" bestFit="1" customWidth="1"/>
    <col min="7490" max="7516" width="0.85546875" style="47"/>
    <col min="7517" max="7517" width="0.5703125" style="47" customWidth="1"/>
    <col min="7518" max="7519" width="0.85546875" style="47"/>
    <col min="7520" max="7520" width="0.7109375" style="47" customWidth="1"/>
    <col min="7521" max="7521" width="1.28515625" style="47" customWidth="1"/>
    <col min="7522" max="7522" width="0.85546875" style="47"/>
    <col min="7523" max="7523" width="0" style="47" hidden="1" customWidth="1"/>
    <col min="7524" max="7526" width="0.85546875" style="47"/>
    <col min="7527" max="7527" width="0.140625" style="47" customWidth="1"/>
    <col min="7528" max="7531" width="0.85546875" style="47"/>
    <col min="7532" max="7532" width="0.85546875" style="47" customWidth="1"/>
    <col min="7533" max="7744" width="0.85546875" style="47"/>
    <col min="7745" max="7745" width="3.85546875" style="47" bestFit="1" customWidth="1"/>
    <col min="7746" max="7772" width="0.85546875" style="47"/>
    <col min="7773" max="7773" width="0.5703125" style="47" customWidth="1"/>
    <col min="7774" max="7775" width="0.85546875" style="47"/>
    <col min="7776" max="7776" width="0.7109375" style="47" customWidth="1"/>
    <col min="7777" max="7777" width="1.28515625" style="47" customWidth="1"/>
    <col min="7778" max="7778" width="0.85546875" style="47"/>
    <col min="7779" max="7779" width="0" style="47" hidden="1" customWidth="1"/>
    <col min="7780" max="7782" width="0.85546875" style="47"/>
    <col min="7783" max="7783" width="0.140625" style="47" customWidth="1"/>
    <col min="7784" max="7787" width="0.85546875" style="47"/>
    <col min="7788" max="7788" width="0.85546875" style="47" customWidth="1"/>
    <col min="7789" max="8000" width="0.85546875" style="47"/>
    <col min="8001" max="8001" width="3.85546875" style="47" bestFit="1" customWidth="1"/>
    <col min="8002" max="8028" width="0.85546875" style="47"/>
    <col min="8029" max="8029" width="0.5703125" style="47" customWidth="1"/>
    <col min="8030" max="8031" width="0.85546875" style="47"/>
    <col min="8032" max="8032" width="0.7109375" style="47" customWidth="1"/>
    <col min="8033" max="8033" width="1.28515625" style="47" customWidth="1"/>
    <col min="8034" max="8034" width="0.85546875" style="47"/>
    <col min="8035" max="8035" width="0" style="47" hidden="1" customWidth="1"/>
    <col min="8036" max="8038" width="0.85546875" style="47"/>
    <col min="8039" max="8039" width="0.140625" style="47" customWidth="1"/>
    <col min="8040" max="8043" width="0.85546875" style="47"/>
    <col min="8044" max="8044" width="0.85546875" style="47" customWidth="1"/>
    <col min="8045" max="8256" width="0.85546875" style="47"/>
    <col min="8257" max="8257" width="3.85546875" style="47" bestFit="1" customWidth="1"/>
    <col min="8258" max="8284" width="0.85546875" style="47"/>
    <col min="8285" max="8285" width="0.5703125" style="47" customWidth="1"/>
    <col min="8286" max="8287" width="0.85546875" style="47"/>
    <col min="8288" max="8288" width="0.7109375" style="47" customWidth="1"/>
    <col min="8289" max="8289" width="1.28515625" style="47" customWidth="1"/>
    <col min="8290" max="8290" width="0.85546875" style="47"/>
    <col min="8291" max="8291" width="0" style="47" hidden="1" customWidth="1"/>
    <col min="8292" max="8294" width="0.85546875" style="47"/>
    <col min="8295" max="8295" width="0.140625" style="47" customWidth="1"/>
    <col min="8296" max="8299" width="0.85546875" style="47"/>
    <col min="8300" max="8300" width="0.85546875" style="47" customWidth="1"/>
    <col min="8301" max="8512" width="0.85546875" style="47"/>
    <col min="8513" max="8513" width="3.85546875" style="47" bestFit="1" customWidth="1"/>
    <col min="8514" max="8540" width="0.85546875" style="47"/>
    <col min="8541" max="8541" width="0.5703125" style="47" customWidth="1"/>
    <col min="8542" max="8543" width="0.85546875" style="47"/>
    <col min="8544" max="8544" width="0.7109375" style="47" customWidth="1"/>
    <col min="8545" max="8545" width="1.28515625" style="47" customWidth="1"/>
    <col min="8546" max="8546" width="0.85546875" style="47"/>
    <col min="8547" max="8547" width="0" style="47" hidden="1" customWidth="1"/>
    <col min="8548" max="8550" width="0.85546875" style="47"/>
    <col min="8551" max="8551" width="0.140625" style="47" customWidth="1"/>
    <col min="8552" max="8555" width="0.85546875" style="47"/>
    <col min="8556" max="8556" width="0.85546875" style="47" customWidth="1"/>
    <col min="8557" max="8768" width="0.85546875" style="47"/>
    <col min="8769" max="8769" width="3.85546875" style="47" bestFit="1" customWidth="1"/>
    <col min="8770" max="8796" width="0.85546875" style="47"/>
    <col min="8797" max="8797" width="0.5703125" style="47" customWidth="1"/>
    <col min="8798" max="8799" width="0.85546875" style="47"/>
    <col min="8800" max="8800" width="0.7109375" style="47" customWidth="1"/>
    <col min="8801" max="8801" width="1.28515625" style="47" customWidth="1"/>
    <col min="8802" max="8802" width="0.85546875" style="47"/>
    <col min="8803" max="8803" width="0" style="47" hidden="1" customWidth="1"/>
    <col min="8804" max="8806" width="0.85546875" style="47"/>
    <col min="8807" max="8807" width="0.140625" style="47" customWidth="1"/>
    <col min="8808" max="8811" width="0.85546875" style="47"/>
    <col min="8812" max="8812" width="0.85546875" style="47" customWidth="1"/>
    <col min="8813" max="9024" width="0.85546875" style="47"/>
    <col min="9025" max="9025" width="3.85546875" style="47" bestFit="1" customWidth="1"/>
    <col min="9026" max="9052" width="0.85546875" style="47"/>
    <col min="9053" max="9053" width="0.5703125" style="47" customWidth="1"/>
    <col min="9054" max="9055" width="0.85546875" style="47"/>
    <col min="9056" max="9056" width="0.7109375" style="47" customWidth="1"/>
    <col min="9057" max="9057" width="1.28515625" style="47" customWidth="1"/>
    <col min="9058" max="9058" width="0.85546875" style="47"/>
    <col min="9059" max="9059" width="0" style="47" hidden="1" customWidth="1"/>
    <col min="9060" max="9062" width="0.85546875" style="47"/>
    <col min="9063" max="9063" width="0.140625" style="47" customWidth="1"/>
    <col min="9064" max="9067" width="0.85546875" style="47"/>
    <col min="9068" max="9068" width="0.85546875" style="47" customWidth="1"/>
    <col min="9069" max="9280" width="0.85546875" style="47"/>
    <col min="9281" max="9281" width="3.85546875" style="47" bestFit="1" customWidth="1"/>
    <col min="9282" max="9308" width="0.85546875" style="47"/>
    <col min="9309" max="9309" width="0.5703125" style="47" customWidth="1"/>
    <col min="9310" max="9311" width="0.85546875" style="47"/>
    <col min="9312" max="9312" width="0.7109375" style="47" customWidth="1"/>
    <col min="9313" max="9313" width="1.28515625" style="47" customWidth="1"/>
    <col min="9314" max="9314" width="0.85546875" style="47"/>
    <col min="9315" max="9315" width="0" style="47" hidden="1" customWidth="1"/>
    <col min="9316" max="9318" width="0.85546875" style="47"/>
    <col min="9319" max="9319" width="0.140625" style="47" customWidth="1"/>
    <col min="9320" max="9323" width="0.85546875" style="47"/>
    <col min="9324" max="9324" width="0.85546875" style="47" customWidth="1"/>
    <col min="9325" max="9536" width="0.85546875" style="47"/>
    <col min="9537" max="9537" width="3.85546875" style="47" bestFit="1" customWidth="1"/>
    <col min="9538" max="9564" width="0.85546875" style="47"/>
    <col min="9565" max="9565" width="0.5703125" style="47" customWidth="1"/>
    <col min="9566" max="9567" width="0.85546875" style="47"/>
    <col min="9568" max="9568" width="0.7109375" style="47" customWidth="1"/>
    <col min="9569" max="9569" width="1.28515625" style="47" customWidth="1"/>
    <col min="9570" max="9570" width="0.85546875" style="47"/>
    <col min="9571" max="9571" width="0" style="47" hidden="1" customWidth="1"/>
    <col min="9572" max="9574" width="0.85546875" style="47"/>
    <col min="9575" max="9575" width="0.140625" style="47" customWidth="1"/>
    <col min="9576" max="9579" width="0.85546875" style="47"/>
    <col min="9580" max="9580" width="0.85546875" style="47" customWidth="1"/>
    <col min="9581" max="9792" width="0.85546875" style="47"/>
    <col min="9793" max="9793" width="3.85546875" style="47" bestFit="1" customWidth="1"/>
    <col min="9794" max="9820" width="0.85546875" style="47"/>
    <col min="9821" max="9821" width="0.5703125" style="47" customWidth="1"/>
    <col min="9822" max="9823" width="0.85546875" style="47"/>
    <col min="9824" max="9824" width="0.7109375" style="47" customWidth="1"/>
    <col min="9825" max="9825" width="1.28515625" style="47" customWidth="1"/>
    <col min="9826" max="9826" width="0.85546875" style="47"/>
    <col min="9827" max="9827" width="0" style="47" hidden="1" customWidth="1"/>
    <col min="9828" max="9830" width="0.85546875" style="47"/>
    <col min="9831" max="9831" width="0.140625" style="47" customWidth="1"/>
    <col min="9832" max="9835" width="0.85546875" style="47"/>
    <col min="9836" max="9836" width="0.85546875" style="47" customWidth="1"/>
    <col min="9837" max="10048" width="0.85546875" style="47"/>
    <col min="10049" max="10049" width="3.85546875" style="47" bestFit="1" customWidth="1"/>
    <col min="10050" max="10076" width="0.85546875" style="47"/>
    <col min="10077" max="10077" width="0.5703125" style="47" customWidth="1"/>
    <col min="10078" max="10079" width="0.85546875" style="47"/>
    <col min="10080" max="10080" width="0.7109375" style="47" customWidth="1"/>
    <col min="10081" max="10081" width="1.28515625" style="47" customWidth="1"/>
    <col min="10082" max="10082" width="0.85546875" style="47"/>
    <col min="10083" max="10083" width="0" style="47" hidden="1" customWidth="1"/>
    <col min="10084" max="10086" width="0.85546875" style="47"/>
    <col min="10087" max="10087" width="0.140625" style="47" customWidth="1"/>
    <col min="10088" max="10091" width="0.85546875" style="47"/>
    <col min="10092" max="10092" width="0.85546875" style="47" customWidth="1"/>
    <col min="10093" max="10304" width="0.85546875" style="47"/>
    <col min="10305" max="10305" width="3.85546875" style="47" bestFit="1" customWidth="1"/>
    <col min="10306" max="10332" width="0.85546875" style="47"/>
    <col min="10333" max="10333" width="0.5703125" style="47" customWidth="1"/>
    <col min="10334" max="10335" width="0.85546875" style="47"/>
    <col min="10336" max="10336" width="0.7109375" style="47" customWidth="1"/>
    <col min="10337" max="10337" width="1.28515625" style="47" customWidth="1"/>
    <col min="10338" max="10338" width="0.85546875" style="47"/>
    <col min="10339" max="10339" width="0" style="47" hidden="1" customWidth="1"/>
    <col min="10340" max="10342" width="0.85546875" style="47"/>
    <col min="10343" max="10343" width="0.140625" style="47" customWidth="1"/>
    <col min="10344" max="10347" width="0.85546875" style="47"/>
    <col min="10348" max="10348" width="0.85546875" style="47" customWidth="1"/>
    <col min="10349" max="10560" width="0.85546875" style="47"/>
    <col min="10561" max="10561" width="3.85546875" style="47" bestFit="1" customWidth="1"/>
    <col min="10562" max="10588" width="0.85546875" style="47"/>
    <col min="10589" max="10589" width="0.5703125" style="47" customWidth="1"/>
    <col min="10590" max="10591" width="0.85546875" style="47"/>
    <col min="10592" max="10592" width="0.7109375" style="47" customWidth="1"/>
    <col min="10593" max="10593" width="1.28515625" style="47" customWidth="1"/>
    <col min="10594" max="10594" width="0.85546875" style="47"/>
    <col min="10595" max="10595" width="0" style="47" hidden="1" customWidth="1"/>
    <col min="10596" max="10598" width="0.85546875" style="47"/>
    <col min="10599" max="10599" width="0.140625" style="47" customWidth="1"/>
    <col min="10600" max="10603" width="0.85546875" style="47"/>
    <col min="10604" max="10604" width="0.85546875" style="47" customWidth="1"/>
    <col min="10605" max="10816" width="0.85546875" style="47"/>
    <col min="10817" max="10817" width="3.85546875" style="47" bestFit="1" customWidth="1"/>
    <col min="10818" max="10844" width="0.85546875" style="47"/>
    <col min="10845" max="10845" width="0.5703125" style="47" customWidth="1"/>
    <col min="10846" max="10847" width="0.85546875" style="47"/>
    <col min="10848" max="10848" width="0.7109375" style="47" customWidth="1"/>
    <col min="10849" max="10849" width="1.28515625" style="47" customWidth="1"/>
    <col min="10850" max="10850" width="0.85546875" style="47"/>
    <col min="10851" max="10851" width="0" style="47" hidden="1" customWidth="1"/>
    <col min="10852" max="10854" width="0.85546875" style="47"/>
    <col min="10855" max="10855" width="0.140625" style="47" customWidth="1"/>
    <col min="10856" max="10859" width="0.85546875" style="47"/>
    <col min="10860" max="10860" width="0.85546875" style="47" customWidth="1"/>
    <col min="10861" max="11072" width="0.85546875" style="47"/>
    <col min="11073" max="11073" width="3.85546875" style="47" bestFit="1" customWidth="1"/>
    <col min="11074" max="11100" width="0.85546875" style="47"/>
    <col min="11101" max="11101" width="0.5703125" style="47" customWidth="1"/>
    <col min="11102" max="11103" width="0.85546875" style="47"/>
    <col min="11104" max="11104" width="0.7109375" style="47" customWidth="1"/>
    <col min="11105" max="11105" width="1.28515625" style="47" customWidth="1"/>
    <col min="11106" max="11106" width="0.85546875" style="47"/>
    <col min="11107" max="11107" width="0" style="47" hidden="1" customWidth="1"/>
    <col min="11108" max="11110" width="0.85546875" style="47"/>
    <col min="11111" max="11111" width="0.140625" style="47" customWidth="1"/>
    <col min="11112" max="11115" width="0.85546875" style="47"/>
    <col min="11116" max="11116" width="0.85546875" style="47" customWidth="1"/>
    <col min="11117" max="11328" width="0.85546875" style="47"/>
    <col min="11329" max="11329" width="3.85546875" style="47" bestFit="1" customWidth="1"/>
    <col min="11330" max="11356" width="0.85546875" style="47"/>
    <col min="11357" max="11357" width="0.5703125" style="47" customWidth="1"/>
    <col min="11358" max="11359" width="0.85546875" style="47"/>
    <col min="11360" max="11360" width="0.7109375" style="47" customWidth="1"/>
    <col min="11361" max="11361" width="1.28515625" style="47" customWidth="1"/>
    <col min="11362" max="11362" width="0.85546875" style="47"/>
    <col min="11363" max="11363" width="0" style="47" hidden="1" customWidth="1"/>
    <col min="11364" max="11366" width="0.85546875" style="47"/>
    <col min="11367" max="11367" width="0.140625" style="47" customWidth="1"/>
    <col min="11368" max="11371" width="0.85546875" style="47"/>
    <col min="11372" max="11372" width="0.85546875" style="47" customWidth="1"/>
    <col min="11373" max="11584" width="0.85546875" style="47"/>
    <col min="11585" max="11585" width="3.85546875" style="47" bestFit="1" customWidth="1"/>
    <col min="11586" max="11612" width="0.85546875" style="47"/>
    <col min="11613" max="11613" width="0.5703125" style="47" customWidth="1"/>
    <col min="11614" max="11615" width="0.85546875" style="47"/>
    <col min="11616" max="11616" width="0.7109375" style="47" customWidth="1"/>
    <col min="11617" max="11617" width="1.28515625" style="47" customWidth="1"/>
    <col min="11618" max="11618" width="0.85546875" style="47"/>
    <col min="11619" max="11619" width="0" style="47" hidden="1" customWidth="1"/>
    <col min="11620" max="11622" width="0.85546875" style="47"/>
    <col min="11623" max="11623" width="0.140625" style="47" customWidth="1"/>
    <col min="11624" max="11627" width="0.85546875" style="47"/>
    <col min="11628" max="11628" width="0.85546875" style="47" customWidth="1"/>
    <col min="11629" max="11840" width="0.85546875" style="47"/>
    <col min="11841" max="11841" width="3.85546875" style="47" bestFit="1" customWidth="1"/>
    <col min="11842" max="11868" width="0.85546875" style="47"/>
    <col min="11869" max="11869" width="0.5703125" style="47" customWidth="1"/>
    <col min="11870" max="11871" width="0.85546875" style="47"/>
    <col min="11872" max="11872" width="0.7109375" style="47" customWidth="1"/>
    <col min="11873" max="11873" width="1.28515625" style="47" customWidth="1"/>
    <col min="11874" max="11874" width="0.85546875" style="47"/>
    <col min="11875" max="11875" width="0" style="47" hidden="1" customWidth="1"/>
    <col min="11876" max="11878" width="0.85546875" style="47"/>
    <col min="11879" max="11879" width="0.140625" style="47" customWidth="1"/>
    <col min="11880" max="11883" width="0.85546875" style="47"/>
    <col min="11884" max="11884" width="0.85546875" style="47" customWidth="1"/>
    <col min="11885" max="12096" width="0.85546875" style="47"/>
    <col min="12097" max="12097" width="3.85546875" style="47" bestFit="1" customWidth="1"/>
    <col min="12098" max="12124" width="0.85546875" style="47"/>
    <col min="12125" max="12125" width="0.5703125" style="47" customWidth="1"/>
    <col min="12126" max="12127" width="0.85546875" style="47"/>
    <col min="12128" max="12128" width="0.7109375" style="47" customWidth="1"/>
    <col min="12129" max="12129" width="1.28515625" style="47" customWidth="1"/>
    <col min="12130" max="12130" width="0.85546875" style="47"/>
    <col min="12131" max="12131" width="0" style="47" hidden="1" customWidth="1"/>
    <col min="12132" max="12134" width="0.85546875" style="47"/>
    <col min="12135" max="12135" width="0.140625" style="47" customWidth="1"/>
    <col min="12136" max="12139" width="0.85546875" style="47"/>
    <col min="12140" max="12140" width="0.85546875" style="47" customWidth="1"/>
    <col min="12141" max="12352" width="0.85546875" style="47"/>
    <col min="12353" max="12353" width="3.85546875" style="47" bestFit="1" customWidth="1"/>
    <col min="12354" max="12380" width="0.85546875" style="47"/>
    <col min="12381" max="12381" width="0.5703125" style="47" customWidth="1"/>
    <col min="12382" max="12383" width="0.85546875" style="47"/>
    <col min="12384" max="12384" width="0.7109375" style="47" customWidth="1"/>
    <col min="12385" max="12385" width="1.28515625" style="47" customWidth="1"/>
    <col min="12386" max="12386" width="0.85546875" style="47"/>
    <col min="12387" max="12387" width="0" style="47" hidden="1" customWidth="1"/>
    <col min="12388" max="12390" width="0.85546875" style="47"/>
    <col min="12391" max="12391" width="0.140625" style="47" customWidth="1"/>
    <col min="12392" max="12395" width="0.85546875" style="47"/>
    <col min="12396" max="12396" width="0.85546875" style="47" customWidth="1"/>
    <col min="12397" max="12608" width="0.85546875" style="47"/>
    <col min="12609" max="12609" width="3.85546875" style="47" bestFit="1" customWidth="1"/>
    <col min="12610" max="12636" width="0.85546875" style="47"/>
    <col min="12637" max="12637" width="0.5703125" style="47" customWidth="1"/>
    <col min="12638" max="12639" width="0.85546875" style="47"/>
    <col min="12640" max="12640" width="0.7109375" style="47" customWidth="1"/>
    <col min="12641" max="12641" width="1.28515625" style="47" customWidth="1"/>
    <col min="12642" max="12642" width="0.85546875" style="47"/>
    <col min="12643" max="12643" width="0" style="47" hidden="1" customWidth="1"/>
    <col min="12644" max="12646" width="0.85546875" style="47"/>
    <col min="12647" max="12647" width="0.140625" style="47" customWidth="1"/>
    <col min="12648" max="12651" width="0.85546875" style="47"/>
    <col min="12652" max="12652" width="0.85546875" style="47" customWidth="1"/>
    <col min="12653" max="12864" width="0.85546875" style="47"/>
    <col min="12865" max="12865" width="3.85546875" style="47" bestFit="1" customWidth="1"/>
    <col min="12866" max="12892" width="0.85546875" style="47"/>
    <col min="12893" max="12893" width="0.5703125" style="47" customWidth="1"/>
    <col min="12894" max="12895" width="0.85546875" style="47"/>
    <col min="12896" max="12896" width="0.7109375" style="47" customWidth="1"/>
    <col min="12897" max="12897" width="1.28515625" style="47" customWidth="1"/>
    <col min="12898" max="12898" width="0.85546875" style="47"/>
    <col min="12899" max="12899" width="0" style="47" hidden="1" customWidth="1"/>
    <col min="12900" max="12902" width="0.85546875" style="47"/>
    <col min="12903" max="12903" width="0.140625" style="47" customWidth="1"/>
    <col min="12904" max="12907" width="0.85546875" style="47"/>
    <col min="12908" max="12908" width="0.85546875" style="47" customWidth="1"/>
    <col min="12909" max="13120" width="0.85546875" style="47"/>
    <col min="13121" max="13121" width="3.85546875" style="47" bestFit="1" customWidth="1"/>
    <col min="13122" max="13148" width="0.85546875" style="47"/>
    <col min="13149" max="13149" width="0.5703125" style="47" customWidth="1"/>
    <col min="13150" max="13151" width="0.85546875" style="47"/>
    <col min="13152" max="13152" width="0.7109375" style="47" customWidth="1"/>
    <col min="13153" max="13153" width="1.28515625" style="47" customWidth="1"/>
    <col min="13154" max="13154" width="0.85546875" style="47"/>
    <col min="13155" max="13155" width="0" style="47" hidden="1" customWidth="1"/>
    <col min="13156" max="13158" width="0.85546875" style="47"/>
    <col min="13159" max="13159" width="0.140625" style="47" customWidth="1"/>
    <col min="13160" max="13163" width="0.85546875" style="47"/>
    <col min="13164" max="13164" width="0.85546875" style="47" customWidth="1"/>
    <col min="13165" max="13376" width="0.85546875" style="47"/>
    <col min="13377" max="13377" width="3.85546875" style="47" bestFit="1" customWidth="1"/>
    <col min="13378" max="13404" width="0.85546875" style="47"/>
    <col min="13405" max="13405" width="0.5703125" style="47" customWidth="1"/>
    <col min="13406" max="13407" width="0.85546875" style="47"/>
    <col min="13408" max="13408" width="0.7109375" style="47" customWidth="1"/>
    <col min="13409" max="13409" width="1.28515625" style="47" customWidth="1"/>
    <col min="13410" max="13410" width="0.85546875" style="47"/>
    <col min="13411" max="13411" width="0" style="47" hidden="1" customWidth="1"/>
    <col min="13412" max="13414" width="0.85546875" style="47"/>
    <col min="13415" max="13415" width="0.140625" style="47" customWidth="1"/>
    <col min="13416" max="13419" width="0.85546875" style="47"/>
    <col min="13420" max="13420" width="0.85546875" style="47" customWidth="1"/>
    <col min="13421" max="13632" width="0.85546875" style="47"/>
    <col min="13633" max="13633" width="3.85546875" style="47" bestFit="1" customWidth="1"/>
    <col min="13634" max="13660" width="0.85546875" style="47"/>
    <col min="13661" max="13661" width="0.5703125" style="47" customWidth="1"/>
    <col min="13662" max="13663" width="0.85546875" style="47"/>
    <col min="13664" max="13664" width="0.7109375" style="47" customWidth="1"/>
    <col min="13665" max="13665" width="1.28515625" style="47" customWidth="1"/>
    <col min="13666" max="13666" width="0.85546875" style="47"/>
    <col min="13667" max="13667" width="0" style="47" hidden="1" customWidth="1"/>
    <col min="13668" max="13670" width="0.85546875" style="47"/>
    <col min="13671" max="13671" width="0.140625" style="47" customWidth="1"/>
    <col min="13672" max="13675" width="0.85546875" style="47"/>
    <col min="13676" max="13676" width="0.85546875" style="47" customWidth="1"/>
    <col min="13677" max="13888" width="0.85546875" style="47"/>
    <col min="13889" max="13889" width="3.85546875" style="47" bestFit="1" customWidth="1"/>
    <col min="13890" max="13916" width="0.85546875" style="47"/>
    <col min="13917" max="13917" width="0.5703125" style="47" customWidth="1"/>
    <col min="13918" max="13919" width="0.85546875" style="47"/>
    <col min="13920" max="13920" width="0.7109375" style="47" customWidth="1"/>
    <col min="13921" max="13921" width="1.28515625" style="47" customWidth="1"/>
    <col min="13922" max="13922" width="0.85546875" style="47"/>
    <col min="13923" max="13923" width="0" style="47" hidden="1" customWidth="1"/>
    <col min="13924" max="13926" width="0.85546875" style="47"/>
    <col min="13927" max="13927" width="0.140625" style="47" customWidth="1"/>
    <col min="13928" max="13931" width="0.85546875" style="47"/>
    <col min="13932" max="13932" width="0.85546875" style="47" customWidth="1"/>
    <col min="13933" max="14144" width="0.85546875" style="47"/>
    <col min="14145" max="14145" width="3.85546875" style="47" bestFit="1" customWidth="1"/>
    <col min="14146" max="14172" width="0.85546875" style="47"/>
    <col min="14173" max="14173" width="0.5703125" style="47" customWidth="1"/>
    <col min="14174" max="14175" width="0.85546875" style="47"/>
    <col min="14176" max="14176" width="0.7109375" style="47" customWidth="1"/>
    <col min="14177" max="14177" width="1.28515625" style="47" customWidth="1"/>
    <col min="14178" max="14178" width="0.85546875" style="47"/>
    <col min="14179" max="14179" width="0" style="47" hidden="1" customWidth="1"/>
    <col min="14180" max="14182" width="0.85546875" style="47"/>
    <col min="14183" max="14183" width="0.140625" style="47" customWidth="1"/>
    <col min="14184" max="14187" width="0.85546875" style="47"/>
    <col min="14188" max="14188" width="0.85546875" style="47" customWidth="1"/>
    <col min="14189" max="14400" width="0.85546875" style="47"/>
    <col min="14401" max="14401" width="3.85546875" style="47" bestFit="1" customWidth="1"/>
    <col min="14402" max="14428" width="0.85546875" style="47"/>
    <col min="14429" max="14429" width="0.5703125" style="47" customWidth="1"/>
    <col min="14430" max="14431" width="0.85546875" style="47"/>
    <col min="14432" max="14432" width="0.7109375" style="47" customWidth="1"/>
    <col min="14433" max="14433" width="1.28515625" style="47" customWidth="1"/>
    <col min="14434" max="14434" width="0.85546875" style="47"/>
    <col min="14435" max="14435" width="0" style="47" hidden="1" customWidth="1"/>
    <col min="14436" max="14438" width="0.85546875" style="47"/>
    <col min="14439" max="14439" width="0.140625" style="47" customWidth="1"/>
    <col min="14440" max="14443" width="0.85546875" style="47"/>
    <col min="14444" max="14444" width="0.85546875" style="47" customWidth="1"/>
    <col min="14445" max="14656" width="0.85546875" style="47"/>
    <col min="14657" max="14657" width="3.85546875" style="47" bestFit="1" customWidth="1"/>
    <col min="14658" max="14684" width="0.85546875" style="47"/>
    <col min="14685" max="14685" width="0.5703125" style="47" customWidth="1"/>
    <col min="14686" max="14687" width="0.85546875" style="47"/>
    <col min="14688" max="14688" width="0.7109375" style="47" customWidth="1"/>
    <col min="14689" max="14689" width="1.28515625" style="47" customWidth="1"/>
    <col min="14690" max="14690" width="0.85546875" style="47"/>
    <col min="14691" max="14691" width="0" style="47" hidden="1" customWidth="1"/>
    <col min="14692" max="14694" width="0.85546875" style="47"/>
    <col min="14695" max="14695" width="0.140625" style="47" customWidth="1"/>
    <col min="14696" max="14699" width="0.85546875" style="47"/>
    <col min="14700" max="14700" width="0.85546875" style="47" customWidth="1"/>
    <col min="14701" max="14912" width="0.85546875" style="47"/>
    <col min="14913" max="14913" width="3.85546875" style="47" bestFit="1" customWidth="1"/>
    <col min="14914" max="14940" width="0.85546875" style="47"/>
    <col min="14941" max="14941" width="0.5703125" style="47" customWidth="1"/>
    <col min="14942" max="14943" width="0.85546875" style="47"/>
    <col min="14944" max="14944" width="0.7109375" style="47" customWidth="1"/>
    <col min="14945" max="14945" width="1.28515625" style="47" customWidth="1"/>
    <col min="14946" max="14946" width="0.85546875" style="47"/>
    <col min="14947" max="14947" width="0" style="47" hidden="1" customWidth="1"/>
    <col min="14948" max="14950" width="0.85546875" style="47"/>
    <col min="14951" max="14951" width="0.140625" style="47" customWidth="1"/>
    <col min="14952" max="14955" width="0.85546875" style="47"/>
    <col min="14956" max="14956" width="0.85546875" style="47" customWidth="1"/>
    <col min="14957" max="15168" width="0.85546875" style="47"/>
    <col min="15169" max="15169" width="3.85546875" style="47" bestFit="1" customWidth="1"/>
    <col min="15170" max="15196" width="0.85546875" style="47"/>
    <col min="15197" max="15197" width="0.5703125" style="47" customWidth="1"/>
    <col min="15198" max="15199" width="0.85546875" style="47"/>
    <col min="15200" max="15200" width="0.7109375" style="47" customWidth="1"/>
    <col min="15201" max="15201" width="1.28515625" style="47" customWidth="1"/>
    <col min="15202" max="15202" width="0.85546875" style="47"/>
    <col min="15203" max="15203" width="0" style="47" hidden="1" customWidth="1"/>
    <col min="15204" max="15206" width="0.85546875" style="47"/>
    <col min="15207" max="15207" width="0.140625" style="47" customWidth="1"/>
    <col min="15208" max="15211" width="0.85546875" style="47"/>
    <col min="15212" max="15212" width="0.85546875" style="47" customWidth="1"/>
    <col min="15213" max="15424" width="0.85546875" style="47"/>
    <col min="15425" max="15425" width="3.85546875" style="47" bestFit="1" customWidth="1"/>
    <col min="15426" max="15452" width="0.85546875" style="47"/>
    <col min="15453" max="15453" width="0.5703125" style="47" customWidth="1"/>
    <col min="15454" max="15455" width="0.85546875" style="47"/>
    <col min="15456" max="15456" width="0.7109375" style="47" customWidth="1"/>
    <col min="15457" max="15457" width="1.28515625" style="47" customWidth="1"/>
    <col min="15458" max="15458" width="0.85546875" style="47"/>
    <col min="15459" max="15459" width="0" style="47" hidden="1" customWidth="1"/>
    <col min="15460" max="15462" width="0.85546875" style="47"/>
    <col min="15463" max="15463" width="0.140625" style="47" customWidth="1"/>
    <col min="15464" max="15467" width="0.85546875" style="47"/>
    <col min="15468" max="15468" width="0.85546875" style="47" customWidth="1"/>
    <col min="15469" max="15680" width="0.85546875" style="47"/>
    <col min="15681" max="15681" width="3.85546875" style="47" bestFit="1" customWidth="1"/>
    <col min="15682" max="15708" width="0.85546875" style="47"/>
    <col min="15709" max="15709" width="0.5703125" style="47" customWidth="1"/>
    <col min="15710" max="15711" width="0.85546875" style="47"/>
    <col min="15712" max="15712" width="0.7109375" style="47" customWidth="1"/>
    <col min="15713" max="15713" width="1.28515625" style="47" customWidth="1"/>
    <col min="15714" max="15714" width="0.85546875" style="47"/>
    <col min="15715" max="15715" width="0" style="47" hidden="1" customWidth="1"/>
    <col min="15716" max="15718" width="0.85546875" style="47"/>
    <col min="15719" max="15719" width="0.140625" style="47" customWidth="1"/>
    <col min="15720" max="15723" width="0.85546875" style="47"/>
    <col min="15724" max="15724" width="0.85546875" style="47" customWidth="1"/>
    <col min="15725" max="15936" width="0.85546875" style="47"/>
    <col min="15937" max="15937" width="3.85546875" style="47" bestFit="1" customWidth="1"/>
    <col min="15938" max="15964" width="0.85546875" style="47"/>
    <col min="15965" max="15965" width="0.5703125" style="47" customWidth="1"/>
    <col min="15966" max="15967" width="0.85546875" style="47"/>
    <col min="15968" max="15968" width="0.7109375" style="47" customWidth="1"/>
    <col min="15969" max="15969" width="1.28515625" style="47" customWidth="1"/>
    <col min="15970" max="15970" width="0.85546875" style="47"/>
    <col min="15971" max="15971" width="0" style="47" hidden="1" customWidth="1"/>
    <col min="15972" max="15974" width="0.85546875" style="47"/>
    <col min="15975" max="15975" width="0.140625" style="47" customWidth="1"/>
    <col min="15976" max="15979" width="0.85546875" style="47"/>
    <col min="15980" max="15980" width="0.85546875" style="47" customWidth="1"/>
    <col min="15981" max="16192" width="0.85546875" style="47"/>
    <col min="16193" max="16193" width="3.85546875" style="47" bestFit="1" customWidth="1"/>
    <col min="16194" max="16220" width="0.85546875" style="47"/>
    <col min="16221" max="16221" width="0.5703125" style="47" customWidth="1"/>
    <col min="16222" max="16223" width="0.85546875" style="47"/>
    <col min="16224" max="16224" width="0.7109375" style="47" customWidth="1"/>
    <col min="16225" max="16225" width="1.28515625" style="47" customWidth="1"/>
    <col min="16226" max="16226" width="0.85546875" style="47"/>
    <col min="16227" max="16227" width="0" style="47" hidden="1" customWidth="1"/>
    <col min="16228" max="16230" width="0.85546875" style="47"/>
    <col min="16231" max="16231" width="0.140625" style="47" customWidth="1"/>
    <col min="16232" max="16235" width="0.85546875" style="47"/>
    <col min="16236" max="16236" width="0.85546875" style="47" customWidth="1"/>
    <col min="16237" max="16384" width="0.85546875" style="47"/>
  </cols>
  <sheetData>
    <row r="1" spans="1:108" s="45" customFormat="1" ht="11.25" customHeight="1" x14ac:dyDescent="0.2">
      <c r="BO1" s="46"/>
    </row>
    <row r="2" spans="1:108" x14ac:dyDescent="0.25">
      <c r="N2" s="45"/>
    </row>
    <row r="3" spans="1:108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BE3" s="157" t="s">
        <v>87</v>
      </c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</row>
    <row r="4" spans="1:108" ht="33" customHeight="1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BE4" s="158" t="s">
        <v>88</v>
      </c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</row>
    <row r="5" spans="1:108" s="45" customFormat="1" x14ac:dyDescent="0.25">
      <c r="A5" s="135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BE5" s="160" t="s">
        <v>89</v>
      </c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</row>
    <row r="6" spans="1:108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2" t="s">
        <v>90</v>
      </c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</row>
    <row r="7" spans="1:108" s="45" customFormat="1" ht="12" x14ac:dyDescent="0.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BE7" s="154" t="s">
        <v>91</v>
      </c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 t="s">
        <v>92</v>
      </c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</row>
    <row r="8" spans="1:108" x14ac:dyDescent="0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BM8" s="48" t="s">
        <v>93</v>
      </c>
      <c r="BN8" s="155" t="s">
        <v>250</v>
      </c>
      <c r="BO8" s="155"/>
      <c r="BP8" s="155"/>
      <c r="BQ8" s="155"/>
      <c r="BR8" s="47" t="s">
        <v>93</v>
      </c>
      <c r="BU8" s="155" t="s">
        <v>257</v>
      </c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49">
        <v>20</v>
      </c>
      <c r="CN8" s="49"/>
      <c r="CO8" s="49"/>
      <c r="CP8" s="49"/>
      <c r="CQ8" s="156" t="s">
        <v>251</v>
      </c>
      <c r="CR8" s="156"/>
      <c r="CS8" s="156"/>
      <c r="CT8" s="156"/>
      <c r="CU8" s="47" t="s">
        <v>94</v>
      </c>
    </row>
    <row r="9" spans="1:108" x14ac:dyDescent="0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CY9" s="50"/>
    </row>
    <row r="10" spans="1:108" ht="16.5" x14ac:dyDescent="0.25">
      <c r="A10" s="145" t="s">
        <v>95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</row>
    <row r="11" spans="1:108" ht="16.5" x14ac:dyDescent="0.25">
      <c r="A11" s="145" t="s">
        <v>96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51"/>
    </row>
    <row r="12" spans="1:108" s="52" customFormat="1" ht="16.5" x14ac:dyDescent="0.25">
      <c r="U12" s="146" t="s">
        <v>97</v>
      </c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</row>
    <row r="14" spans="1:108" ht="18.75" customHeight="1" x14ac:dyDescent="0.25">
      <c r="CO14" s="147" t="s">
        <v>98</v>
      </c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</row>
    <row r="15" spans="1:108" ht="15" customHeight="1" x14ac:dyDescent="0.25">
      <c r="CM15" s="48" t="s">
        <v>99</v>
      </c>
      <c r="CO15" s="139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1"/>
    </row>
    <row r="16" spans="1:108" ht="15" customHeight="1" x14ac:dyDescent="0.25">
      <c r="AJ16" s="53"/>
      <c r="AK16" s="54" t="s">
        <v>93</v>
      </c>
      <c r="AL16" s="148" t="s">
        <v>250</v>
      </c>
      <c r="AM16" s="148"/>
      <c r="AN16" s="148"/>
      <c r="AO16" s="148"/>
      <c r="AP16" s="53" t="s">
        <v>93</v>
      </c>
      <c r="AQ16" s="53"/>
      <c r="AR16" s="53"/>
      <c r="AS16" s="148" t="s">
        <v>257</v>
      </c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9">
        <v>20</v>
      </c>
      <c r="BL16" s="149"/>
      <c r="BM16" s="149"/>
      <c r="BN16" s="149"/>
      <c r="BO16" s="150" t="s">
        <v>238</v>
      </c>
      <c r="BP16" s="150"/>
      <c r="BQ16" s="150"/>
      <c r="BR16" s="150"/>
      <c r="BS16" s="53" t="s">
        <v>94</v>
      </c>
      <c r="BT16" s="53"/>
      <c r="BU16" s="53"/>
      <c r="BY16" s="55"/>
      <c r="CM16" s="48" t="s">
        <v>101</v>
      </c>
      <c r="CO16" s="139" t="s">
        <v>258</v>
      </c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1"/>
    </row>
    <row r="17" spans="1:108" ht="15" customHeight="1" x14ac:dyDescent="0.25">
      <c r="BY17" s="55"/>
      <c r="BZ17" s="55"/>
      <c r="CM17" s="48"/>
      <c r="CO17" s="139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1"/>
    </row>
    <row r="18" spans="1:108" ht="15" customHeight="1" x14ac:dyDescent="0.25">
      <c r="BY18" s="55"/>
      <c r="BZ18" s="55"/>
      <c r="CM18" s="48"/>
      <c r="CO18" s="139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1"/>
    </row>
    <row r="19" spans="1:108" ht="15" customHeight="1" x14ac:dyDescent="0.25">
      <c r="A19" s="56" t="s">
        <v>102</v>
      </c>
      <c r="AI19" s="134" t="s">
        <v>103</v>
      </c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Y19" s="55"/>
      <c r="CM19" s="48" t="s">
        <v>104</v>
      </c>
      <c r="CO19" s="142" t="s">
        <v>105</v>
      </c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4"/>
    </row>
    <row r="20" spans="1:108" ht="15" customHeight="1" x14ac:dyDescent="0.25">
      <c r="A20" s="56"/>
      <c r="B20" s="56" t="s">
        <v>106</v>
      </c>
      <c r="O20" s="57"/>
      <c r="P20" s="57"/>
      <c r="Q20" s="57"/>
      <c r="R20" s="57"/>
      <c r="S20" s="57"/>
      <c r="T20" s="57"/>
      <c r="U20" s="58"/>
      <c r="V20" s="59"/>
      <c r="W20" s="59"/>
      <c r="X20" s="59"/>
      <c r="Y20" s="59"/>
      <c r="Z20" s="60"/>
      <c r="AA20" s="60"/>
      <c r="AB20" s="60"/>
      <c r="AC20" s="57"/>
      <c r="AD20" s="57"/>
      <c r="AE20" s="57"/>
      <c r="AF20" s="57"/>
      <c r="AG20" s="57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Y20" s="55"/>
      <c r="BZ20" s="55"/>
      <c r="CM20" s="61"/>
      <c r="CO20" s="139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1"/>
    </row>
    <row r="21" spans="1:108" ht="44.25" customHeight="1" x14ac:dyDescent="0.25">
      <c r="A21" s="56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Y21" s="55"/>
      <c r="BZ21" s="55"/>
      <c r="CM21" s="61"/>
      <c r="CO21" s="139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1"/>
    </row>
    <row r="22" spans="1:108" ht="21" customHeight="1" x14ac:dyDescent="0.25"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Y22" s="55"/>
      <c r="BZ22" s="55"/>
      <c r="CM22" s="48"/>
      <c r="CO22" s="126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1:108" s="63" customFormat="1" ht="21" customHeight="1" x14ac:dyDescent="0.25">
      <c r="A23" s="63" t="s">
        <v>107</v>
      </c>
      <c r="AI23" s="129" t="s">
        <v>108</v>
      </c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CM23" s="64"/>
      <c r="CO23" s="130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2"/>
    </row>
    <row r="24" spans="1:108" s="63" customFormat="1" ht="21" customHeight="1" x14ac:dyDescent="0.25">
      <c r="A24" s="65" t="s">
        <v>109</v>
      </c>
      <c r="CM24" s="66" t="s">
        <v>110</v>
      </c>
      <c r="CO24" s="130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2"/>
    </row>
    <row r="25" spans="1:108" s="63" customFormat="1" x14ac:dyDescent="0.25">
      <c r="A25" s="65"/>
      <c r="BX25" s="65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</row>
    <row r="26" spans="1:108" x14ac:dyDescent="0.25">
      <c r="A26" s="56" t="s">
        <v>111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I26" s="133" t="s">
        <v>112</v>
      </c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</row>
    <row r="27" spans="1:108" x14ac:dyDescent="0.25">
      <c r="A27" s="56" t="s">
        <v>113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</row>
    <row r="28" spans="1:108" x14ac:dyDescent="0.25">
      <c r="A28" s="56" t="s">
        <v>114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</row>
    <row r="29" spans="1:108" x14ac:dyDescent="0.25">
      <c r="A29" s="56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9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1"/>
      <c r="CP29" s="71"/>
      <c r="CQ29" s="71"/>
      <c r="CR29" s="71"/>
      <c r="CS29" s="71"/>
      <c r="CT29" s="71"/>
      <c r="CU29" s="71"/>
      <c r="CV29" s="71"/>
    </row>
    <row r="30" spans="1:108" x14ac:dyDescent="0.25">
      <c r="A30" s="56" t="s">
        <v>115</v>
      </c>
      <c r="AI30" s="134" t="s">
        <v>116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</row>
    <row r="31" spans="1:108" x14ac:dyDescent="0.25">
      <c r="A31" s="56" t="s">
        <v>117</v>
      </c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</row>
    <row r="32" spans="1:108" x14ac:dyDescent="0.25">
      <c r="A32" s="135" t="s">
        <v>118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</row>
    <row r="33" spans="1:108" x14ac:dyDescent="0.25">
      <c r="A33" s="135" t="s">
        <v>119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</row>
    <row r="34" spans="1:108" ht="15" customHeight="1" x14ac:dyDescent="0.25"/>
    <row r="35" spans="1:108" s="53" customFormat="1" ht="14.25" x14ac:dyDescent="0.2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</row>
    <row r="36" spans="1:108" s="53" customFormat="1" ht="14.25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</row>
    <row r="37" spans="1:108" ht="15" customHeight="1" x14ac:dyDescent="0.25">
      <c r="A37" s="7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</row>
    <row r="38" spans="1:108" ht="48.75" customHeight="1" x14ac:dyDescent="0.2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</row>
    <row r="39" spans="1:108" ht="15" customHeight="1" x14ac:dyDescent="0.25">
      <c r="A39" s="7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</row>
    <row r="40" spans="1:108" ht="27.75" customHeight="1" x14ac:dyDescent="0.25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</row>
    <row r="41" spans="1:108" x14ac:dyDescent="0.25">
      <c r="A41" s="73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</row>
    <row r="42" spans="1:108" ht="3.75" customHeight="1" x14ac:dyDescent="0.2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</row>
    <row r="43" spans="1:108" ht="3" hidden="1" customHeight="1" x14ac:dyDescent="0.25"/>
  </sheetData>
  <mergeCells count="45">
    <mergeCell ref="A3:AR3"/>
    <mergeCell ref="BE3:DD3"/>
    <mergeCell ref="A4:AR4"/>
    <mergeCell ref="BE4:DD4"/>
    <mergeCell ref="A5:AR5"/>
    <mergeCell ref="BE5:DD5"/>
    <mergeCell ref="A10:DD10"/>
    <mergeCell ref="A6:AR6"/>
    <mergeCell ref="BE6:BX6"/>
    <mergeCell ref="BY6:DD6"/>
    <mergeCell ref="A7:AQ7"/>
    <mergeCell ref="BE7:BX7"/>
    <mergeCell ref="BY7:DD7"/>
    <mergeCell ref="A8:AQ8"/>
    <mergeCell ref="BN8:BQ8"/>
    <mergeCell ref="BU8:CL8"/>
    <mergeCell ref="CQ8:CT8"/>
    <mergeCell ref="A9:AQ9"/>
    <mergeCell ref="A11:DC11"/>
    <mergeCell ref="U12:DB12"/>
    <mergeCell ref="CO14:DD14"/>
    <mergeCell ref="CO15:DD15"/>
    <mergeCell ref="AL16:AO16"/>
    <mergeCell ref="AS16:BJ16"/>
    <mergeCell ref="BK16:BN16"/>
    <mergeCell ref="BO16:BR16"/>
    <mergeCell ref="CO16:DD16"/>
    <mergeCell ref="CO17:DD17"/>
    <mergeCell ref="CO18:DD18"/>
    <mergeCell ref="AI19:BW21"/>
    <mergeCell ref="CO19:DD19"/>
    <mergeCell ref="CO20:DD20"/>
    <mergeCell ref="CO21:DD21"/>
    <mergeCell ref="A42:DD42"/>
    <mergeCell ref="CO22:DD22"/>
    <mergeCell ref="AI23:BW23"/>
    <mergeCell ref="CO23:DD23"/>
    <mergeCell ref="CO24:DD24"/>
    <mergeCell ref="AI26:CN28"/>
    <mergeCell ref="AI30:CN33"/>
    <mergeCell ref="A32:S32"/>
    <mergeCell ref="A33:AC33"/>
    <mergeCell ref="A35:DD35"/>
    <mergeCell ref="A38:DD38"/>
    <mergeCell ref="A40:DD40"/>
  </mergeCells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4" sqref="D4"/>
    </sheetView>
  </sheetViews>
  <sheetFormatPr defaultRowHeight="15" x14ac:dyDescent="0.25"/>
  <cols>
    <col min="1" max="1" width="7" customWidth="1"/>
    <col min="2" max="2" width="60.42578125" customWidth="1"/>
    <col min="3" max="3" width="9.140625" hidden="1" customWidth="1"/>
    <col min="4" max="4" width="15.28515625" customWidth="1"/>
    <col min="5" max="5" width="8.7109375" customWidth="1"/>
    <col min="6" max="6" width="9.140625" hidden="1" customWidth="1"/>
    <col min="257" max="257" width="7" customWidth="1"/>
    <col min="258" max="258" width="60.42578125" customWidth="1"/>
    <col min="259" max="259" width="0" hidden="1" customWidth="1"/>
    <col min="260" max="260" width="15.28515625" customWidth="1"/>
    <col min="261" max="261" width="8.7109375" customWidth="1"/>
    <col min="262" max="262" width="0" hidden="1" customWidth="1"/>
    <col min="513" max="513" width="7" customWidth="1"/>
    <col min="514" max="514" width="60.42578125" customWidth="1"/>
    <col min="515" max="515" width="0" hidden="1" customWidth="1"/>
    <col min="516" max="516" width="15.28515625" customWidth="1"/>
    <col min="517" max="517" width="8.7109375" customWidth="1"/>
    <col min="518" max="518" width="0" hidden="1" customWidth="1"/>
    <col min="769" max="769" width="7" customWidth="1"/>
    <col min="770" max="770" width="60.42578125" customWidth="1"/>
    <col min="771" max="771" width="0" hidden="1" customWidth="1"/>
    <col min="772" max="772" width="15.28515625" customWidth="1"/>
    <col min="773" max="773" width="8.7109375" customWidth="1"/>
    <col min="774" max="774" width="0" hidden="1" customWidth="1"/>
    <col min="1025" max="1025" width="7" customWidth="1"/>
    <col min="1026" max="1026" width="60.42578125" customWidth="1"/>
    <col min="1027" max="1027" width="0" hidden="1" customWidth="1"/>
    <col min="1028" max="1028" width="15.28515625" customWidth="1"/>
    <col min="1029" max="1029" width="8.7109375" customWidth="1"/>
    <col min="1030" max="1030" width="0" hidden="1" customWidth="1"/>
    <col min="1281" max="1281" width="7" customWidth="1"/>
    <col min="1282" max="1282" width="60.42578125" customWidth="1"/>
    <col min="1283" max="1283" width="0" hidden="1" customWidth="1"/>
    <col min="1284" max="1284" width="15.28515625" customWidth="1"/>
    <col min="1285" max="1285" width="8.7109375" customWidth="1"/>
    <col min="1286" max="1286" width="0" hidden="1" customWidth="1"/>
    <col min="1537" max="1537" width="7" customWidth="1"/>
    <col min="1538" max="1538" width="60.42578125" customWidth="1"/>
    <col min="1539" max="1539" width="0" hidden="1" customWidth="1"/>
    <col min="1540" max="1540" width="15.28515625" customWidth="1"/>
    <col min="1541" max="1541" width="8.7109375" customWidth="1"/>
    <col min="1542" max="1542" width="0" hidden="1" customWidth="1"/>
    <col min="1793" max="1793" width="7" customWidth="1"/>
    <col min="1794" max="1794" width="60.42578125" customWidth="1"/>
    <col min="1795" max="1795" width="0" hidden="1" customWidth="1"/>
    <col min="1796" max="1796" width="15.28515625" customWidth="1"/>
    <col min="1797" max="1797" width="8.7109375" customWidth="1"/>
    <col min="1798" max="1798" width="0" hidden="1" customWidth="1"/>
    <col min="2049" max="2049" width="7" customWidth="1"/>
    <col min="2050" max="2050" width="60.42578125" customWidth="1"/>
    <col min="2051" max="2051" width="0" hidden="1" customWidth="1"/>
    <col min="2052" max="2052" width="15.28515625" customWidth="1"/>
    <col min="2053" max="2053" width="8.7109375" customWidth="1"/>
    <col min="2054" max="2054" width="0" hidden="1" customWidth="1"/>
    <col min="2305" max="2305" width="7" customWidth="1"/>
    <col min="2306" max="2306" width="60.42578125" customWidth="1"/>
    <col min="2307" max="2307" width="0" hidden="1" customWidth="1"/>
    <col min="2308" max="2308" width="15.28515625" customWidth="1"/>
    <col min="2309" max="2309" width="8.7109375" customWidth="1"/>
    <col min="2310" max="2310" width="0" hidden="1" customWidth="1"/>
    <col min="2561" max="2561" width="7" customWidth="1"/>
    <col min="2562" max="2562" width="60.42578125" customWidth="1"/>
    <col min="2563" max="2563" width="0" hidden="1" customWidth="1"/>
    <col min="2564" max="2564" width="15.28515625" customWidth="1"/>
    <col min="2565" max="2565" width="8.7109375" customWidth="1"/>
    <col min="2566" max="2566" width="0" hidden="1" customWidth="1"/>
    <col min="2817" max="2817" width="7" customWidth="1"/>
    <col min="2818" max="2818" width="60.42578125" customWidth="1"/>
    <col min="2819" max="2819" width="0" hidden="1" customWidth="1"/>
    <col min="2820" max="2820" width="15.28515625" customWidth="1"/>
    <col min="2821" max="2821" width="8.7109375" customWidth="1"/>
    <col min="2822" max="2822" width="0" hidden="1" customWidth="1"/>
    <col min="3073" max="3073" width="7" customWidth="1"/>
    <col min="3074" max="3074" width="60.42578125" customWidth="1"/>
    <col min="3075" max="3075" width="0" hidden="1" customWidth="1"/>
    <col min="3076" max="3076" width="15.28515625" customWidth="1"/>
    <col min="3077" max="3077" width="8.7109375" customWidth="1"/>
    <col min="3078" max="3078" width="0" hidden="1" customWidth="1"/>
    <col min="3329" max="3329" width="7" customWidth="1"/>
    <col min="3330" max="3330" width="60.42578125" customWidth="1"/>
    <col min="3331" max="3331" width="0" hidden="1" customWidth="1"/>
    <col min="3332" max="3332" width="15.28515625" customWidth="1"/>
    <col min="3333" max="3333" width="8.7109375" customWidth="1"/>
    <col min="3334" max="3334" width="0" hidden="1" customWidth="1"/>
    <col min="3585" max="3585" width="7" customWidth="1"/>
    <col min="3586" max="3586" width="60.42578125" customWidth="1"/>
    <col min="3587" max="3587" width="0" hidden="1" customWidth="1"/>
    <col min="3588" max="3588" width="15.28515625" customWidth="1"/>
    <col min="3589" max="3589" width="8.7109375" customWidth="1"/>
    <col min="3590" max="3590" width="0" hidden="1" customWidth="1"/>
    <col min="3841" max="3841" width="7" customWidth="1"/>
    <col min="3842" max="3842" width="60.42578125" customWidth="1"/>
    <col min="3843" max="3843" width="0" hidden="1" customWidth="1"/>
    <col min="3844" max="3844" width="15.28515625" customWidth="1"/>
    <col min="3845" max="3845" width="8.7109375" customWidth="1"/>
    <col min="3846" max="3846" width="0" hidden="1" customWidth="1"/>
    <col min="4097" max="4097" width="7" customWidth="1"/>
    <col min="4098" max="4098" width="60.42578125" customWidth="1"/>
    <col min="4099" max="4099" width="0" hidden="1" customWidth="1"/>
    <col min="4100" max="4100" width="15.28515625" customWidth="1"/>
    <col min="4101" max="4101" width="8.7109375" customWidth="1"/>
    <col min="4102" max="4102" width="0" hidden="1" customWidth="1"/>
    <col min="4353" max="4353" width="7" customWidth="1"/>
    <col min="4354" max="4354" width="60.42578125" customWidth="1"/>
    <col min="4355" max="4355" width="0" hidden="1" customWidth="1"/>
    <col min="4356" max="4356" width="15.28515625" customWidth="1"/>
    <col min="4357" max="4357" width="8.7109375" customWidth="1"/>
    <col min="4358" max="4358" width="0" hidden="1" customWidth="1"/>
    <col min="4609" max="4609" width="7" customWidth="1"/>
    <col min="4610" max="4610" width="60.42578125" customWidth="1"/>
    <col min="4611" max="4611" width="0" hidden="1" customWidth="1"/>
    <col min="4612" max="4612" width="15.28515625" customWidth="1"/>
    <col min="4613" max="4613" width="8.7109375" customWidth="1"/>
    <col min="4614" max="4614" width="0" hidden="1" customWidth="1"/>
    <col min="4865" max="4865" width="7" customWidth="1"/>
    <col min="4866" max="4866" width="60.42578125" customWidth="1"/>
    <col min="4867" max="4867" width="0" hidden="1" customWidth="1"/>
    <col min="4868" max="4868" width="15.28515625" customWidth="1"/>
    <col min="4869" max="4869" width="8.7109375" customWidth="1"/>
    <col min="4870" max="4870" width="0" hidden="1" customWidth="1"/>
    <col min="5121" max="5121" width="7" customWidth="1"/>
    <col min="5122" max="5122" width="60.42578125" customWidth="1"/>
    <col min="5123" max="5123" width="0" hidden="1" customWidth="1"/>
    <col min="5124" max="5124" width="15.28515625" customWidth="1"/>
    <col min="5125" max="5125" width="8.7109375" customWidth="1"/>
    <col min="5126" max="5126" width="0" hidden="1" customWidth="1"/>
    <col min="5377" max="5377" width="7" customWidth="1"/>
    <col min="5378" max="5378" width="60.42578125" customWidth="1"/>
    <col min="5379" max="5379" width="0" hidden="1" customWidth="1"/>
    <col min="5380" max="5380" width="15.28515625" customWidth="1"/>
    <col min="5381" max="5381" width="8.7109375" customWidth="1"/>
    <col min="5382" max="5382" width="0" hidden="1" customWidth="1"/>
    <col min="5633" max="5633" width="7" customWidth="1"/>
    <col min="5634" max="5634" width="60.42578125" customWidth="1"/>
    <col min="5635" max="5635" width="0" hidden="1" customWidth="1"/>
    <col min="5636" max="5636" width="15.28515625" customWidth="1"/>
    <col min="5637" max="5637" width="8.7109375" customWidth="1"/>
    <col min="5638" max="5638" width="0" hidden="1" customWidth="1"/>
    <col min="5889" max="5889" width="7" customWidth="1"/>
    <col min="5890" max="5890" width="60.42578125" customWidth="1"/>
    <col min="5891" max="5891" width="0" hidden="1" customWidth="1"/>
    <col min="5892" max="5892" width="15.28515625" customWidth="1"/>
    <col min="5893" max="5893" width="8.7109375" customWidth="1"/>
    <col min="5894" max="5894" width="0" hidden="1" customWidth="1"/>
    <col min="6145" max="6145" width="7" customWidth="1"/>
    <col min="6146" max="6146" width="60.42578125" customWidth="1"/>
    <col min="6147" max="6147" width="0" hidden="1" customWidth="1"/>
    <col min="6148" max="6148" width="15.28515625" customWidth="1"/>
    <col min="6149" max="6149" width="8.7109375" customWidth="1"/>
    <col min="6150" max="6150" width="0" hidden="1" customWidth="1"/>
    <col min="6401" max="6401" width="7" customWidth="1"/>
    <col min="6402" max="6402" width="60.42578125" customWidth="1"/>
    <col min="6403" max="6403" width="0" hidden="1" customWidth="1"/>
    <col min="6404" max="6404" width="15.28515625" customWidth="1"/>
    <col min="6405" max="6405" width="8.7109375" customWidth="1"/>
    <col min="6406" max="6406" width="0" hidden="1" customWidth="1"/>
    <col min="6657" max="6657" width="7" customWidth="1"/>
    <col min="6658" max="6658" width="60.42578125" customWidth="1"/>
    <col min="6659" max="6659" width="0" hidden="1" customWidth="1"/>
    <col min="6660" max="6660" width="15.28515625" customWidth="1"/>
    <col min="6661" max="6661" width="8.7109375" customWidth="1"/>
    <col min="6662" max="6662" width="0" hidden="1" customWidth="1"/>
    <col min="6913" max="6913" width="7" customWidth="1"/>
    <col min="6914" max="6914" width="60.42578125" customWidth="1"/>
    <col min="6915" max="6915" width="0" hidden="1" customWidth="1"/>
    <col min="6916" max="6916" width="15.28515625" customWidth="1"/>
    <col min="6917" max="6917" width="8.7109375" customWidth="1"/>
    <col min="6918" max="6918" width="0" hidden="1" customWidth="1"/>
    <col min="7169" max="7169" width="7" customWidth="1"/>
    <col min="7170" max="7170" width="60.42578125" customWidth="1"/>
    <col min="7171" max="7171" width="0" hidden="1" customWidth="1"/>
    <col min="7172" max="7172" width="15.28515625" customWidth="1"/>
    <col min="7173" max="7173" width="8.7109375" customWidth="1"/>
    <col min="7174" max="7174" width="0" hidden="1" customWidth="1"/>
    <col min="7425" max="7425" width="7" customWidth="1"/>
    <col min="7426" max="7426" width="60.42578125" customWidth="1"/>
    <col min="7427" max="7427" width="0" hidden="1" customWidth="1"/>
    <col min="7428" max="7428" width="15.28515625" customWidth="1"/>
    <col min="7429" max="7429" width="8.7109375" customWidth="1"/>
    <col min="7430" max="7430" width="0" hidden="1" customWidth="1"/>
    <col min="7681" max="7681" width="7" customWidth="1"/>
    <col min="7682" max="7682" width="60.42578125" customWidth="1"/>
    <col min="7683" max="7683" width="0" hidden="1" customWidth="1"/>
    <col min="7684" max="7684" width="15.28515625" customWidth="1"/>
    <col min="7685" max="7685" width="8.7109375" customWidth="1"/>
    <col min="7686" max="7686" width="0" hidden="1" customWidth="1"/>
    <col min="7937" max="7937" width="7" customWidth="1"/>
    <col min="7938" max="7938" width="60.42578125" customWidth="1"/>
    <col min="7939" max="7939" width="0" hidden="1" customWidth="1"/>
    <col min="7940" max="7940" width="15.28515625" customWidth="1"/>
    <col min="7941" max="7941" width="8.7109375" customWidth="1"/>
    <col min="7942" max="7942" width="0" hidden="1" customWidth="1"/>
    <col min="8193" max="8193" width="7" customWidth="1"/>
    <col min="8194" max="8194" width="60.42578125" customWidth="1"/>
    <col min="8195" max="8195" width="0" hidden="1" customWidth="1"/>
    <col min="8196" max="8196" width="15.28515625" customWidth="1"/>
    <col min="8197" max="8197" width="8.7109375" customWidth="1"/>
    <col min="8198" max="8198" width="0" hidden="1" customWidth="1"/>
    <col min="8449" max="8449" width="7" customWidth="1"/>
    <col min="8450" max="8450" width="60.42578125" customWidth="1"/>
    <col min="8451" max="8451" width="0" hidden="1" customWidth="1"/>
    <col min="8452" max="8452" width="15.28515625" customWidth="1"/>
    <col min="8453" max="8453" width="8.7109375" customWidth="1"/>
    <col min="8454" max="8454" width="0" hidden="1" customWidth="1"/>
    <col min="8705" max="8705" width="7" customWidth="1"/>
    <col min="8706" max="8706" width="60.42578125" customWidth="1"/>
    <col min="8707" max="8707" width="0" hidden="1" customWidth="1"/>
    <col min="8708" max="8708" width="15.28515625" customWidth="1"/>
    <col min="8709" max="8709" width="8.7109375" customWidth="1"/>
    <col min="8710" max="8710" width="0" hidden="1" customWidth="1"/>
    <col min="8961" max="8961" width="7" customWidth="1"/>
    <col min="8962" max="8962" width="60.42578125" customWidth="1"/>
    <col min="8963" max="8963" width="0" hidden="1" customWidth="1"/>
    <col min="8964" max="8964" width="15.28515625" customWidth="1"/>
    <col min="8965" max="8965" width="8.7109375" customWidth="1"/>
    <col min="8966" max="8966" width="0" hidden="1" customWidth="1"/>
    <col min="9217" max="9217" width="7" customWidth="1"/>
    <col min="9218" max="9218" width="60.42578125" customWidth="1"/>
    <col min="9219" max="9219" width="0" hidden="1" customWidth="1"/>
    <col min="9220" max="9220" width="15.28515625" customWidth="1"/>
    <col min="9221" max="9221" width="8.7109375" customWidth="1"/>
    <col min="9222" max="9222" width="0" hidden="1" customWidth="1"/>
    <col min="9473" max="9473" width="7" customWidth="1"/>
    <col min="9474" max="9474" width="60.42578125" customWidth="1"/>
    <col min="9475" max="9475" width="0" hidden="1" customWidth="1"/>
    <col min="9476" max="9476" width="15.28515625" customWidth="1"/>
    <col min="9477" max="9477" width="8.7109375" customWidth="1"/>
    <col min="9478" max="9478" width="0" hidden="1" customWidth="1"/>
    <col min="9729" max="9729" width="7" customWidth="1"/>
    <col min="9730" max="9730" width="60.42578125" customWidth="1"/>
    <col min="9731" max="9731" width="0" hidden="1" customWidth="1"/>
    <col min="9732" max="9732" width="15.28515625" customWidth="1"/>
    <col min="9733" max="9733" width="8.7109375" customWidth="1"/>
    <col min="9734" max="9734" width="0" hidden="1" customWidth="1"/>
    <col min="9985" max="9985" width="7" customWidth="1"/>
    <col min="9986" max="9986" width="60.42578125" customWidth="1"/>
    <col min="9987" max="9987" width="0" hidden="1" customWidth="1"/>
    <col min="9988" max="9988" width="15.28515625" customWidth="1"/>
    <col min="9989" max="9989" width="8.7109375" customWidth="1"/>
    <col min="9990" max="9990" width="0" hidden="1" customWidth="1"/>
    <col min="10241" max="10241" width="7" customWidth="1"/>
    <col min="10242" max="10242" width="60.42578125" customWidth="1"/>
    <col min="10243" max="10243" width="0" hidden="1" customWidth="1"/>
    <col min="10244" max="10244" width="15.28515625" customWidth="1"/>
    <col min="10245" max="10245" width="8.7109375" customWidth="1"/>
    <col min="10246" max="10246" width="0" hidden="1" customWidth="1"/>
    <col min="10497" max="10497" width="7" customWidth="1"/>
    <col min="10498" max="10498" width="60.42578125" customWidth="1"/>
    <col min="10499" max="10499" width="0" hidden="1" customWidth="1"/>
    <col min="10500" max="10500" width="15.28515625" customWidth="1"/>
    <col min="10501" max="10501" width="8.7109375" customWidth="1"/>
    <col min="10502" max="10502" width="0" hidden="1" customWidth="1"/>
    <col min="10753" max="10753" width="7" customWidth="1"/>
    <col min="10754" max="10754" width="60.42578125" customWidth="1"/>
    <col min="10755" max="10755" width="0" hidden="1" customWidth="1"/>
    <col min="10756" max="10756" width="15.28515625" customWidth="1"/>
    <col min="10757" max="10757" width="8.7109375" customWidth="1"/>
    <col min="10758" max="10758" width="0" hidden="1" customWidth="1"/>
    <col min="11009" max="11009" width="7" customWidth="1"/>
    <col min="11010" max="11010" width="60.42578125" customWidth="1"/>
    <col min="11011" max="11011" width="0" hidden="1" customWidth="1"/>
    <col min="11012" max="11012" width="15.28515625" customWidth="1"/>
    <col min="11013" max="11013" width="8.7109375" customWidth="1"/>
    <col min="11014" max="11014" width="0" hidden="1" customWidth="1"/>
    <col min="11265" max="11265" width="7" customWidth="1"/>
    <col min="11266" max="11266" width="60.42578125" customWidth="1"/>
    <col min="11267" max="11267" width="0" hidden="1" customWidth="1"/>
    <col min="11268" max="11268" width="15.28515625" customWidth="1"/>
    <col min="11269" max="11269" width="8.7109375" customWidth="1"/>
    <col min="11270" max="11270" width="0" hidden="1" customWidth="1"/>
    <col min="11521" max="11521" width="7" customWidth="1"/>
    <col min="11522" max="11522" width="60.42578125" customWidth="1"/>
    <col min="11523" max="11523" width="0" hidden="1" customWidth="1"/>
    <col min="11524" max="11524" width="15.28515625" customWidth="1"/>
    <col min="11525" max="11525" width="8.7109375" customWidth="1"/>
    <col min="11526" max="11526" width="0" hidden="1" customWidth="1"/>
    <col min="11777" max="11777" width="7" customWidth="1"/>
    <col min="11778" max="11778" width="60.42578125" customWidth="1"/>
    <col min="11779" max="11779" width="0" hidden="1" customWidth="1"/>
    <col min="11780" max="11780" width="15.28515625" customWidth="1"/>
    <col min="11781" max="11781" width="8.7109375" customWidth="1"/>
    <col min="11782" max="11782" width="0" hidden="1" customWidth="1"/>
    <col min="12033" max="12033" width="7" customWidth="1"/>
    <col min="12034" max="12034" width="60.42578125" customWidth="1"/>
    <col min="12035" max="12035" width="0" hidden="1" customWidth="1"/>
    <col min="12036" max="12036" width="15.28515625" customWidth="1"/>
    <col min="12037" max="12037" width="8.7109375" customWidth="1"/>
    <col min="12038" max="12038" width="0" hidden="1" customWidth="1"/>
    <col min="12289" max="12289" width="7" customWidth="1"/>
    <col min="12290" max="12290" width="60.42578125" customWidth="1"/>
    <col min="12291" max="12291" width="0" hidden="1" customWidth="1"/>
    <col min="12292" max="12292" width="15.28515625" customWidth="1"/>
    <col min="12293" max="12293" width="8.7109375" customWidth="1"/>
    <col min="12294" max="12294" width="0" hidden="1" customWidth="1"/>
    <col min="12545" max="12545" width="7" customWidth="1"/>
    <col min="12546" max="12546" width="60.42578125" customWidth="1"/>
    <col min="12547" max="12547" width="0" hidden="1" customWidth="1"/>
    <col min="12548" max="12548" width="15.28515625" customWidth="1"/>
    <col min="12549" max="12549" width="8.7109375" customWidth="1"/>
    <col min="12550" max="12550" width="0" hidden="1" customWidth="1"/>
    <col min="12801" max="12801" width="7" customWidth="1"/>
    <col min="12802" max="12802" width="60.42578125" customWidth="1"/>
    <col min="12803" max="12803" width="0" hidden="1" customWidth="1"/>
    <col min="12804" max="12804" width="15.28515625" customWidth="1"/>
    <col min="12805" max="12805" width="8.7109375" customWidth="1"/>
    <col min="12806" max="12806" width="0" hidden="1" customWidth="1"/>
    <col min="13057" max="13057" width="7" customWidth="1"/>
    <col min="13058" max="13058" width="60.42578125" customWidth="1"/>
    <col min="13059" max="13059" width="0" hidden="1" customWidth="1"/>
    <col min="13060" max="13060" width="15.28515625" customWidth="1"/>
    <col min="13061" max="13061" width="8.7109375" customWidth="1"/>
    <col min="13062" max="13062" width="0" hidden="1" customWidth="1"/>
    <col min="13313" max="13313" width="7" customWidth="1"/>
    <col min="13314" max="13314" width="60.42578125" customWidth="1"/>
    <col min="13315" max="13315" width="0" hidden="1" customWidth="1"/>
    <col min="13316" max="13316" width="15.28515625" customWidth="1"/>
    <col min="13317" max="13317" width="8.7109375" customWidth="1"/>
    <col min="13318" max="13318" width="0" hidden="1" customWidth="1"/>
    <col min="13569" max="13569" width="7" customWidth="1"/>
    <col min="13570" max="13570" width="60.42578125" customWidth="1"/>
    <col min="13571" max="13571" width="0" hidden="1" customWidth="1"/>
    <col min="13572" max="13572" width="15.28515625" customWidth="1"/>
    <col min="13573" max="13573" width="8.7109375" customWidth="1"/>
    <col min="13574" max="13574" width="0" hidden="1" customWidth="1"/>
    <col min="13825" max="13825" width="7" customWidth="1"/>
    <col min="13826" max="13826" width="60.42578125" customWidth="1"/>
    <col min="13827" max="13827" width="0" hidden="1" customWidth="1"/>
    <col min="13828" max="13828" width="15.28515625" customWidth="1"/>
    <col min="13829" max="13829" width="8.7109375" customWidth="1"/>
    <col min="13830" max="13830" width="0" hidden="1" customWidth="1"/>
    <col min="14081" max="14081" width="7" customWidth="1"/>
    <col min="14082" max="14082" width="60.42578125" customWidth="1"/>
    <col min="14083" max="14083" width="0" hidden="1" customWidth="1"/>
    <col min="14084" max="14084" width="15.28515625" customWidth="1"/>
    <col min="14085" max="14085" width="8.7109375" customWidth="1"/>
    <col min="14086" max="14086" width="0" hidden="1" customWidth="1"/>
    <col min="14337" max="14337" width="7" customWidth="1"/>
    <col min="14338" max="14338" width="60.42578125" customWidth="1"/>
    <col min="14339" max="14339" width="0" hidden="1" customWidth="1"/>
    <col min="14340" max="14340" width="15.28515625" customWidth="1"/>
    <col min="14341" max="14341" width="8.7109375" customWidth="1"/>
    <col min="14342" max="14342" width="0" hidden="1" customWidth="1"/>
    <col min="14593" max="14593" width="7" customWidth="1"/>
    <col min="14594" max="14594" width="60.42578125" customWidth="1"/>
    <col min="14595" max="14595" width="0" hidden="1" customWidth="1"/>
    <col min="14596" max="14596" width="15.28515625" customWidth="1"/>
    <col min="14597" max="14597" width="8.7109375" customWidth="1"/>
    <col min="14598" max="14598" width="0" hidden="1" customWidth="1"/>
    <col min="14849" max="14849" width="7" customWidth="1"/>
    <col min="14850" max="14850" width="60.42578125" customWidth="1"/>
    <col min="14851" max="14851" width="0" hidden="1" customWidth="1"/>
    <col min="14852" max="14852" width="15.28515625" customWidth="1"/>
    <col min="14853" max="14853" width="8.7109375" customWidth="1"/>
    <col min="14854" max="14854" width="0" hidden="1" customWidth="1"/>
    <col min="15105" max="15105" width="7" customWidth="1"/>
    <col min="15106" max="15106" width="60.42578125" customWidth="1"/>
    <col min="15107" max="15107" width="0" hidden="1" customWidth="1"/>
    <col min="15108" max="15108" width="15.28515625" customWidth="1"/>
    <col min="15109" max="15109" width="8.7109375" customWidth="1"/>
    <col min="15110" max="15110" width="0" hidden="1" customWidth="1"/>
    <col min="15361" max="15361" width="7" customWidth="1"/>
    <col min="15362" max="15362" width="60.42578125" customWidth="1"/>
    <col min="15363" max="15363" width="0" hidden="1" customWidth="1"/>
    <col min="15364" max="15364" width="15.28515625" customWidth="1"/>
    <col min="15365" max="15365" width="8.7109375" customWidth="1"/>
    <col min="15366" max="15366" width="0" hidden="1" customWidth="1"/>
    <col min="15617" max="15617" width="7" customWidth="1"/>
    <col min="15618" max="15618" width="60.42578125" customWidth="1"/>
    <col min="15619" max="15619" width="0" hidden="1" customWidth="1"/>
    <col min="15620" max="15620" width="15.28515625" customWidth="1"/>
    <col min="15621" max="15621" width="8.7109375" customWidth="1"/>
    <col min="15622" max="15622" width="0" hidden="1" customWidth="1"/>
    <col min="15873" max="15873" width="7" customWidth="1"/>
    <col min="15874" max="15874" width="60.42578125" customWidth="1"/>
    <col min="15875" max="15875" width="0" hidden="1" customWidth="1"/>
    <col min="15876" max="15876" width="15.28515625" customWidth="1"/>
    <col min="15877" max="15877" width="8.7109375" customWidth="1"/>
    <col min="15878" max="15878" width="0" hidden="1" customWidth="1"/>
    <col min="16129" max="16129" width="7" customWidth="1"/>
    <col min="16130" max="16130" width="60.42578125" customWidth="1"/>
    <col min="16131" max="16131" width="0" hidden="1" customWidth="1"/>
    <col min="16132" max="16132" width="15.28515625" customWidth="1"/>
    <col min="16133" max="16133" width="8.7109375" customWidth="1"/>
    <col min="16134" max="16134" width="0" hidden="1" customWidth="1"/>
  </cols>
  <sheetData>
    <row r="1" spans="1:6" ht="24" customHeight="1" x14ac:dyDescent="0.3">
      <c r="A1" s="78"/>
      <c r="B1" s="227" t="s">
        <v>80</v>
      </c>
      <c r="C1" s="227"/>
      <c r="D1" s="227"/>
      <c r="E1" s="227"/>
      <c r="F1" s="86"/>
    </row>
    <row r="2" spans="1:6" ht="17.25" customHeight="1" x14ac:dyDescent="0.25">
      <c r="A2" s="78"/>
      <c r="B2" s="230" t="s">
        <v>178</v>
      </c>
      <c r="C2" s="230"/>
      <c r="D2" s="230"/>
      <c r="E2" s="230"/>
      <c r="F2" s="86"/>
    </row>
    <row r="3" spans="1:6" ht="17.25" customHeight="1" x14ac:dyDescent="0.3">
      <c r="A3" s="78"/>
      <c r="B3" s="229" t="s">
        <v>128</v>
      </c>
      <c r="C3" s="229"/>
      <c r="D3" s="229"/>
      <c r="E3" s="229"/>
      <c r="F3" s="86"/>
    </row>
    <row r="4" spans="1:6" x14ac:dyDescent="0.25">
      <c r="A4" s="78"/>
      <c r="B4" s="32"/>
      <c r="C4" s="32"/>
      <c r="D4" s="79">
        <v>42795</v>
      </c>
      <c r="E4" s="32"/>
      <c r="F4" s="86"/>
    </row>
    <row r="5" spans="1:6" ht="47.25" x14ac:dyDescent="0.25">
      <c r="A5" s="80" t="s">
        <v>129</v>
      </c>
      <c r="B5" s="81" t="s">
        <v>130</v>
      </c>
      <c r="C5" s="81"/>
      <c r="D5" s="81" t="s">
        <v>81</v>
      </c>
      <c r="E5" s="32"/>
      <c r="F5" s="86"/>
    </row>
    <row r="6" spans="1:6" x14ac:dyDescent="0.25">
      <c r="A6" s="31">
        <v>210</v>
      </c>
      <c r="B6" s="31" t="s">
        <v>131</v>
      </c>
      <c r="C6" s="31"/>
      <c r="D6" s="84">
        <f>D7+D8</f>
        <v>0</v>
      </c>
      <c r="E6" s="32"/>
      <c r="F6" s="86"/>
    </row>
    <row r="7" spans="1:6" x14ac:dyDescent="0.25">
      <c r="A7" s="31">
        <v>211</v>
      </c>
      <c r="B7" s="31" t="s">
        <v>132</v>
      </c>
      <c r="C7" s="31"/>
      <c r="D7" s="83"/>
      <c r="E7" s="32"/>
      <c r="F7" s="86"/>
    </row>
    <row r="8" spans="1:6" x14ac:dyDescent="0.25">
      <c r="A8" s="31">
        <v>213</v>
      </c>
      <c r="B8" s="31" t="s">
        <v>136</v>
      </c>
      <c r="C8" s="31"/>
      <c r="D8" s="83"/>
      <c r="E8" s="32"/>
      <c r="F8" s="86"/>
    </row>
    <row r="9" spans="1:6" x14ac:dyDescent="0.25">
      <c r="A9" s="31">
        <v>220</v>
      </c>
      <c r="B9" s="31" t="s">
        <v>137</v>
      </c>
      <c r="C9" s="31"/>
      <c r="D9" s="84">
        <f>D10</f>
        <v>58700</v>
      </c>
      <c r="E9" s="32"/>
      <c r="F9" s="86"/>
    </row>
    <row r="10" spans="1:6" x14ac:dyDescent="0.25">
      <c r="A10" s="31">
        <v>225</v>
      </c>
      <c r="B10" s="31" t="s">
        <v>144</v>
      </c>
      <c r="C10" s="31"/>
      <c r="D10" s="84">
        <f>D11</f>
        <v>58700</v>
      </c>
      <c r="E10" s="32"/>
      <c r="F10" s="86"/>
    </row>
    <row r="11" spans="1:6" x14ac:dyDescent="0.25">
      <c r="A11" s="31"/>
      <c r="B11" s="31" t="s">
        <v>179</v>
      </c>
      <c r="C11" s="31"/>
      <c r="D11" s="83">
        <v>58700</v>
      </c>
      <c r="E11" s="87"/>
      <c r="F11" s="86"/>
    </row>
    <row r="12" spans="1:6" x14ac:dyDescent="0.25">
      <c r="A12" s="31">
        <v>300</v>
      </c>
      <c r="B12" s="31" t="s">
        <v>150</v>
      </c>
      <c r="C12" s="31"/>
      <c r="D12" s="84"/>
      <c r="E12" s="32"/>
      <c r="F12" s="86"/>
    </row>
    <row r="13" spans="1:6" x14ac:dyDescent="0.25">
      <c r="A13" s="31">
        <v>310</v>
      </c>
      <c r="B13" s="31" t="s">
        <v>151</v>
      </c>
      <c r="C13" s="31"/>
      <c r="D13" s="83"/>
      <c r="E13" s="32"/>
      <c r="F13" s="86"/>
    </row>
    <row r="14" spans="1:6" x14ac:dyDescent="0.25">
      <c r="A14" s="31">
        <v>340</v>
      </c>
      <c r="B14" s="31" t="s">
        <v>153</v>
      </c>
      <c r="C14" s="31"/>
      <c r="D14" s="83"/>
      <c r="E14" s="32"/>
      <c r="F14" s="86"/>
    </row>
    <row r="15" spans="1:6" x14ac:dyDescent="0.25">
      <c r="A15" s="31"/>
      <c r="B15" s="31" t="s">
        <v>157</v>
      </c>
      <c r="C15" s="31"/>
      <c r="D15" s="82">
        <f>D6+D9+D12</f>
        <v>58700</v>
      </c>
      <c r="E15" s="32"/>
      <c r="F15" s="86"/>
    </row>
    <row r="16" spans="1:6" x14ac:dyDescent="0.25">
      <c r="A16" s="85"/>
      <c r="B16" s="44" t="s">
        <v>158</v>
      </c>
      <c r="C16" s="44"/>
      <c r="D16" s="44" t="s">
        <v>83</v>
      </c>
      <c r="E16" s="32"/>
      <c r="F16" s="86"/>
    </row>
    <row r="17" spans="1:6" x14ac:dyDescent="0.25">
      <c r="A17" s="85"/>
      <c r="B17" s="44"/>
      <c r="C17" s="44"/>
      <c r="D17" s="44"/>
      <c r="E17" s="32"/>
      <c r="F17" s="86"/>
    </row>
    <row r="18" spans="1:6" ht="18.75" x14ac:dyDescent="0.3">
      <c r="A18" s="85"/>
      <c r="B18" s="124" t="s">
        <v>259</v>
      </c>
      <c r="E18" s="32"/>
      <c r="F18" s="86"/>
    </row>
    <row r="19" spans="1:6" ht="18.75" x14ac:dyDescent="0.3">
      <c r="A19" s="85"/>
      <c r="B19" s="124" t="s">
        <v>260</v>
      </c>
      <c r="E19" s="32"/>
      <c r="F19" s="86"/>
    </row>
    <row r="20" spans="1:6" x14ac:dyDescent="0.25">
      <c r="A20" s="85"/>
      <c r="B20" s="16" t="s">
        <v>263</v>
      </c>
      <c r="E20" s="32"/>
      <c r="F20" s="86"/>
    </row>
    <row r="21" spans="1:6" x14ac:dyDescent="0.25">
      <c r="A21" s="85"/>
      <c r="B21" s="16" t="s">
        <v>82</v>
      </c>
      <c r="E21" s="32"/>
      <c r="F21" s="86"/>
    </row>
    <row r="22" spans="1:6" x14ac:dyDescent="0.25">
      <c r="A22" s="85"/>
      <c r="B22" s="16" t="s">
        <v>268</v>
      </c>
      <c r="E22" s="32"/>
      <c r="F22" s="86"/>
    </row>
    <row r="23" spans="1:6" x14ac:dyDescent="0.25">
      <c r="A23" s="85"/>
      <c r="B23" s="44"/>
      <c r="C23" s="44"/>
      <c r="D23" s="44"/>
      <c r="E23" s="32"/>
      <c r="F23" s="86"/>
    </row>
    <row r="24" spans="1:6" x14ac:dyDescent="0.25">
      <c r="A24" s="85"/>
      <c r="B24" s="44"/>
      <c r="C24" s="44"/>
      <c r="D24" s="44"/>
      <c r="E24" s="32"/>
      <c r="F24" s="86"/>
    </row>
    <row r="25" spans="1:6" x14ac:dyDescent="0.25">
      <c r="A25" s="85"/>
      <c r="B25" s="44"/>
      <c r="C25" s="44"/>
      <c r="D25" s="44"/>
      <c r="E25" s="32"/>
      <c r="F25" s="86"/>
    </row>
    <row r="26" spans="1:6" x14ac:dyDescent="0.25">
      <c r="A26" s="85"/>
      <c r="B26" s="44"/>
      <c r="C26" s="44"/>
      <c r="D26" s="44"/>
      <c r="E26" s="32"/>
      <c r="F26" s="86"/>
    </row>
    <row r="27" spans="1:6" x14ac:dyDescent="0.25">
      <c r="A27" s="85"/>
      <c r="B27" s="44"/>
      <c r="C27" s="44"/>
      <c r="D27" s="44"/>
      <c r="E27" s="32"/>
      <c r="F27" s="86"/>
    </row>
    <row r="28" spans="1:6" x14ac:dyDescent="0.25">
      <c r="A28" s="85"/>
      <c r="B28" s="44"/>
      <c r="C28" s="44"/>
      <c r="D28" s="44"/>
      <c r="E28" s="32"/>
      <c r="F28" s="86"/>
    </row>
    <row r="29" spans="1:6" x14ac:dyDescent="0.25">
      <c r="A29" s="85"/>
      <c r="B29" s="44"/>
      <c r="C29" s="44"/>
      <c r="D29" s="44"/>
      <c r="E29" s="32"/>
      <c r="F29" s="86"/>
    </row>
    <row r="30" spans="1:6" x14ac:dyDescent="0.25">
      <c r="A30" s="85"/>
      <c r="B30" s="44"/>
      <c r="C30" s="44"/>
      <c r="D30" s="44"/>
      <c r="E30" s="32"/>
      <c r="F30" s="86"/>
    </row>
    <row r="31" spans="1:6" x14ac:dyDescent="0.25">
      <c r="A31" s="85"/>
      <c r="B31" s="44"/>
      <c r="C31" s="44"/>
      <c r="D31" s="44"/>
      <c r="E31" s="32"/>
      <c r="F31" s="86"/>
    </row>
    <row r="32" spans="1:6" x14ac:dyDescent="0.25">
      <c r="A32" s="85"/>
      <c r="B32" s="44"/>
      <c r="C32" s="44"/>
      <c r="D32" s="44"/>
      <c r="E32" s="32"/>
      <c r="F32" s="86"/>
    </row>
    <row r="33" spans="1:7" x14ac:dyDescent="0.25">
      <c r="A33" s="85"/>
      <c r="B33" s="44"/>
      <c r="C33" s="44"/>
      <c r="D33" s="44"/>
      <c r="E33" s="32"/>
      <c r="F33" s="86"/>
    </row>
    <row r="34" spans="1:7" x14ac:dyDescent="0.25">
      <c r="A34" s="85"/>
      <c r="B34" s="44"/>
      <c r="C34" s="44"/>
      <c r="D34" s="44"/>
      <c r="E34" s="32"/>
      <c r="F34" s="86"/>
    </row>
    <row r="35" spans="1:7" x14ac:dyDescent="0.25">
      <c r="A35" s="85"/>
      <c r="B35" s="44"/>
      <c r="C35" s="44"/>
      <c r="D35" s="44"/>
      <c r="E35" s="32"/>
      <c r="F35" s="86"/>
    </row>
    <row r="36" spans="1:7" x14ac:dyDescent="0.25">
      <c r="A36" s="78"/>
      <c r="B36" s="32"/>
      <c r="C36" s="32"/>
      <c r="D36" s="32"/>
      <c r="E36" s="32"/>
      <c r="F36" s="86"/>
    </row>
    <row r="37" spans="1:7" x14ac:dyDescent="0.25">
      <c r="A37" s="78"/>
      <c r="B37" s="32"/>
      <c r="C37" s="32"/>
      <c r="D37" s="32"/>
      <c r="E37" s="32"/>
      <c r="F37" s="86"/>
    </row>
    <row r="38" spans="1:7" x14ac:dyDescent="0.25">
      <c r="A38" s="32"/>
      <c r="B38" s="32"/>
      <c r="C38" s="32"/>
      <c r="D38" s="32"/>
      <c r="E38" s="32"/>
      <c r="F38" s="32"/>
      <c r="G38" s="32"/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7" workbookViewId="0">
      <selection activeCell="E23" sqref="E23"/>
    </sheetView>
  </sheetViews>
  <sheetFormatPr defaultRowHeight="15" x14ac:dyDescent="0.25"/>
  <cols>
    <col min="1" max="1" width="7" customWidth="1"/>
    <col min="2" max="2" width="60.42578125" customWidth="1"/>
    <col min="3" max="3" width="9.140625" hidden="1" customWidth="1"/>
    <col min="4" max="4" width="15.28515625" customWidth="1"/>
    <col min="5" max="5" width="8.7109375" customWidth="1"/>
    <col min="6" max="6" width="9.140625" hidden="1" customWidth="1"/>
    <col min="257" max="257" width="7" customWidth="1"/>
    <col min="258" max="258" width="60.42578125" customWidth="1"/>
    <col min="259" max="259" width="0" hidden="1" customWidth="1"/>
    <col min="260" max="260" width="15.28515625" customWidth="1"/>
    <col min="261" max="261" width="8.7109375" customWidth="1"/>
    <col min="262" max="262" width="0" hidden="1" customWidth="1"/>
    <col min="513" max="513" width="7" customWidth="1"/>
    <col min="514" max="514" width="60.42578125" customWidth="1"/>
    <col min="515" max="515" width="0" hidden="1" customWidth="1"/>
    <col min="516" max="516" width="15.28515625" customWidth="1"/>
    <col min="517" max="517" width="8.7109375" customWidth="1"/>
    <col min="518" max="518" width="0" hidden="1" customWidth="1"/>
    <col min="769" max="769" width="7" customWidth="1"/>
    <col min="770" max="770" width="60.42578125" customWidth="1"/>
    <col min="771" max="771" width="0" hidden="1" customWidth="1"/>
    <col min="772" max="772" width="15.28515625" customWidth="1"/>
    <col min="773" max="773" width="8.7109375" customWidth="1"/>
    <col min="774" max="774" width="0" hidden="1" customWidth="1"/>
    <col min="1025" max="1025" width="7" customWidth="1"/>
    <col min="1026" max="1026" width="60.42578125" customWidth="1"/>
    <col min="1027" max="1027" width="0" hidden="1" customWidth="1"/>
    <col min="1028" max="1028" width="15.28515625" customWidth="1"/>
    <col min="1029" max="1029" width="8.7109375" customWidth="1"/>
    <col min="1030" max="1030" width="0" hidden="1" customWidth="1"/>
    <col min="1281" max="1281" width="7" customWidth="1"/>
    <col min="1282" max="1282" width="60.42578125" customWidth="1"/>
    <col min="1283" max="1283" width="0" hidden="1" customWidth="1"/>
    <col min="1284" max="1284" width="15.28515625" customWidth="1"/>
    <col min="1285" max="1285" width="8.7109375" customWidth="1"/>
    <col min="1286" max="1286" width="0" hidden="1" customWidth="1"/>
    <col min="1537" max="1537" width="7" customWidth="1"/>
    <col min="1538" max="1538" width="60.42578125" customWidth="1"/>
    <col min="1539" max="1539" width="0" hidden="1" customWidth="1"/>
    <col min="1540" max="1540" width="15.28515625" customWidth="1"/>
    <col min="1541" max="1541" width="8.7109375" customWidth="1"/>
    <col min="1542" max="1542" width="0" hidden="1" customWidth="1"/>
    <col min="1793" max="1793" width="7" customWidth="1"/>
    <col min="1794" max="1794" width="60.42578125" customWidth="1"/>
    <col min="1795" max="1795" width="0" hidden="1" customWidth="1"/>
    <col min="1796" max="1796" width="15.28515625" customWidth="1"/>
    <col min="1797" max="1797" width="8.7109375" customWidth="1"/>
    <col min="1798" max="1798" width="0" hidden="1" customWidth="1"/>
    <col min="2049" max="2049" width="7" customWidth="1"/>
    <col min="2050" max="2050" width="60.42578125" customWidth="1"/>
    <col min="2051" max="2051" width="0" hidden="1" customWidth="1"/>
    <col min="2052" max="2052" width="15.28515625" customWidth="1"/>
    <col min="2053" max="2053" width="8.7109375" customWidth="1"/>
    <col min="2054" max="2054" width="0" hidden="1" customWidth="1"/>
    <col min="2305" max="2305" width="7" customWidth="1"/>
    <col min="2306" max="2306" width="60.42578125" customWidth="1"/>
    <col min="2307" max="2307" width="0" hidden="1" customWidth="1"/>
    <col min="2308" max="2308" width="15.28515625" customWidth="1"/>
    <col min="2309" max="2309" width="8.7109375" customWidth="1"/>
    <col min="2310" max="2310" width="0" hidden="1" customWidth="1"/>
    <col min="2561" max="2561" width="7" customWidth="1"/>
    <col min="2562" max="2562" width="60.42578125" customWidth="1"/>
    <col min="2563" max="2563" width="0" hidden="1" customWidth="1"/>
    <col min="2564" max="2564" width="15.28515625" customWidth="1"/>
    <col min="2565" max="2565" width="8.7109375" customWidth="1"/>
    <col min="2566" max="2566" width="0" hidden="1" customWidth="1"/>
    <col min="2817" max="2817" width="7" customWidth="1"/>
    <col min="2818" max="2818" width="60.42578125" customWidth="1"/>
    <col min="2819" max="2819" width="0" hidden="1" customWidth="1"/>
    <col min="2820" max="2820" width="15.28515625" customWidth="1"/>
    <col min="2821" max="2821" width="8.7109375" customWidth="1"/>
    <col min="2822" max="2822" width="0" hidden="1" customWidth="1"/>
    <col min="3073" max="3073" width="7" customWidth="1"/>
    <col min="3074" max="3074" width="60.42578125" customWidth="1"/>
    <col min="3075" max="3075" width="0" hidden="1" customWidth="1"/>
    <col min="3076" max="3076" width="15.28515625" customWidth="1"/>
    <col min="3077" max="3077" width="8.7109375" customWidth="1"/>
    <col min="3078" max="3078" width="0" hidden="1" customWidth="1"/>
    <col min="3329" max="3329" width="7" customWidth="1"/>
    <col min="3330" max="3330" width="60.42578125" customWidth="1"/>
    <col min="3331" max="3331" width="0" hidden="1" customWidth="1"/>
    <col min="3332" max="3332" width="15.28515625" customWidth="1"/>
    <col min="3333" max="3333" width="8.7109375" customWidth="1"/>
    <col min="3334" max="3334" width="0" hidden="1" customWidth="1"/>
    <col min="3585" max="3585" width="7" customWidth="1"/>
    <col min="3586" max="3586" width="60.42578125" customWidth="1"/>
    <col min="3587" max="3587" width="0" hidden="1" customWidth="1"/>
    <col min="3588" max="3588" width="15.28515625" customWidth="1"/>
    <col min="3589" max="3589" width="8.7109375" customWidth="1"/>
    <col min="3590" max="3590" width="0" hidden="1" customWidth="1"/>
    <col min="3841" max="3841" width="7" customWidth="1"/>
    <col min="3842" max="3842" width="60.42578125" customWidth="1"/>
    <col min="3843" max="3843" width="0" hidden="1" customWidth="1"/>
    <col min="3844" max="3844" width="15.28515625" customWidth="1"/>
    <col min="3845" max="3845" width="8.7109375" customWidth="1"/>
    <col min="3846" max="3846" width="0" hidden="1" customWidth="1"/>
    <col min="4097" max="4097" width="7" customWidth="1"/>
    <col min="4098" max="4098" width="60.42578125" customWidth="1"/>
    <col min="4099" max="4099" width="0" hidden="1" customWidth="1"/>
    <col min="4100" max="4100" width="15.28515625" customWidth="1"/>
    <col min="4101" max="4101" width="8.7109375" customWidth="1"/>
    <col min="4102" max="4102" width="0" hidden="1" customWidth="1"/>
    <col min="4353" max="4353" width="7" customWidth="1"/>
    <col min="4354" max="4354" width="60.42578125" customWidth="1"/>
    <col min="4355" max="4355" width="0" hidden="1" customWidth="1"/>
    <col min="4356" max="4356" width="15.28515625" customWidth="1"/>
    <col min="4357" max="4357" width="8.7109375" customWidth="1"/>
    <col min="4358" max="4358" width="0" hidden="1" customWidth="1"/>
    <col min="4609" max="4609" width="7" customWidth="1"/>
    <col min="4610" max="4610" width="60.42578125" customWidth="1"/>
    <col min="4611" max="4611" width="0" hidden="1" customWidth="1"/>
    <col min="4612" max="4612" width="15.28515625" customWidth="1"/>
    <col min="4613" max="4613" width="8.7109375" customWidth="1"/>
    <col min="4614" max="4614" width="0" hidden="1" customWidth="1"/>
    <col min="4865" max="4865" width="7" customWidth="1"/>
    <col min="4866" max="4866" width="60.42578125" customWidth="1"/>
    <col min="4867" max="4867" width="0" hidden="1" customWidth="1"/>
    <col min="4868" max="4868" width="15.28515625" customWidth="1"/>
    <col min="4869" max="4869" width="8.7109375" customWidth="1"/>
    <col min="4870" max="4870" width="0" hidden="1" customWidth="1"/>
    <col min="5121" max="5121" width="7" customWidth="1"/>
    <col min="5122" max="5122" width="60.42578125" customWidth="1"/>
    <col min="5123" max="5123" width="0" hidden="1" customWidth="1"/>
    <col min="5124" max="5124" width="15.28515625" customWidth="1"/>
    <col min="5125" max="5125" width="8.7109375" customWidth="1"/>
    <col min="5126" max="5126" width="0" hidden="1" customWidth="1"/>
    <col min="5377" max="5377" width="7" customWidth="1"/>
    <col min="5378" max="5378" width="60.42578125" customWidth="1"/>
    <col min="5379" max="5379" width="0" hidden="1" customWidth="1"/>
    <col min="5380" max="5380" width="15.28515625" customWidth="1"/>
    <col min="5381" max="5381" width="8.7109375" customWidth="1"/>
    <col min="5382" max="5382" width="0" hidden="1" customWidth="1"/>
    <col min="5633" max="5633" width="7" customWidth="1"/>
    <col min="5634" max="5634" width="60.42578125" customWidth="1"/>
    <col min="5635" max="5635" width="0" hidden="1" customWidth="1"/>
    <col min="5636" max="5636" width="15.28515625" customWidth="1"/>
    <col min="5637" max="5637" width="8.7109375" customWidth="1"/>
    <col min="5638" max="5638" width="0" hidden="1" customWidth="1"/>
    <col min="5889" max="5889" width="7" customWidth="1"/>
    <col min="5890" max="5890" width="60.42578125" customWidth="1"/>
    <col min="5891" max="5891" width="0" hidden="1" customWidth="1"/>
    <col min="5892" max="5892" width="15.28515625" customWidth="1"/>
    <col min="5893" max="5893" width="8.7109375" customWidth="1"/>
    <col min="5894" max="5894" width="0" hidden="1" customWidth="1"/>
    <col min="6145" max="6145" width="7" customWidth="1"/>
    <col min="6146" max="6146" width="60.42578125" customWidth="1"/>
    <col min="6147" max="6147" width="0" hidden="1" customWidth="1"/>
    <col min="6148" max="6148" width="15.28515625" customWidth="1"/>
    <col min="6149" max="6149" width="8.7109375" customWidth="1"/>
    <col min="6150" max="6150" width="0" hidden="1" customWidth="1"/>
    <col min="6401" max="6401" width="7" customWidth="1"/>
    <col min="6402" max="6402" width="60.42578125" customWidth="1"/>
    <col min="6403" max="6403" width="0" hidden="1" customWidth="1"/>
    <col min="6404" max="6404" width="15.28515625" customWidth="1"/>
    <col min="6405" max="6405" width="8.7109375" customWidth="1"/>
    <col min="6406" max="6406" width="0" hidden="1" customWidth="1"/>
    <col min="6657" max="6657" width="7" customWidth="1"/>
    <col min="6658" max="6658" width="60.42578125" customWidth="1"/>
    <col min="6659" max="6659" width="0" hidden="1" customWidth="1"/>
    <col min="6660" max="6660" width="15.28515625" customWidth="1"/>
    <col min="6661" max="6661" width="8.7109375" customWidth="1"/>
    <col min="6662" max="6662" width="0" hidden="1" customWidth="1"/>
    <col min="6913" max="6913" width="7" customWidth="1"/>
    <col min="6914" max="6914" width="60.42578125" customWidth="1"/>
    <col min="6915" max="6915" width="0" hidden="1" customWidth="1"/>
    <col min="6916" max="6916" width="15.28515625" customWidth="1"/>
    <col min="6917" max="6917" width="8.7109375" customWidth="1"/>
    <col min="6918" max="6918" width="0" hidden="1" customWidth="1"/>
    <col min="7169" max="7169" width="7" customWidth="1"/>
    <col min="7170" max="7170" width="60.42578125" customWidth="1"/>
    <col min="7171" max="7171" width="0" hidden="1" customWidth="1"/>
    <col min="7172" max="7172" width="15.28515625" customWidth="1"/>
    <col min="7173" max="7173" width="8.7109375" customWidth="1"/>
    <col min="7174" max="7174" width="0" hidden="1" customWidth="1"/>
    <col min="7425" max="7425" width="7" customWidth="1"/>
    <col min="7426" max="7426" width="60.42578125" customWidth="1"/>
    <col min="7427" max="7427" width="0" hidden="1" customWidth="1"/>
    <col min="7428" max="7428" width="15.28515625" customWidth="1"/>
    <col min="7429" max="7429" width="8.7109375" customWidth="1"/>
    <col min="7430" max="7430" width="0" hidden="1" customWidth="1"/>
    <col min="7681" max="7681" width="7" customWidth="1"/>
    <col min="7682" max="7682" width="60.42578125" customWidth="1"/>
    <col min="7683" max="7683" width="0" hidden="1" customWidth="1"/>
    <col min="7684" max="7684" width="15.28515625" customWidth="1"/>
    <col min="7685" max="7685" width="8.7109375" customWidth="1"/>
    <col min="7686" max="7686" width="0" hidden="1" customWidth="1"/>
    <col min="7937" max="7937" width="7" customWidth="1"/>
    <col min="7938" max="7938" width="60.42578125" customWidth="1"/>
    <col min="7939" max="7939" width="0" hidden="1" customWidth="1"/>
    <col min="7940" max="7940" width="15.28515625" customWidth="1"/>
    <col min="7941" max="7941" width="8.7109375" customWidth="1"/>
    <col min="7942" max="7942" width="0" hidden="1" customWidth="1"/>
    <col min="8193" max="8193" width="7" customWidth="1"/>
    <col min="8194" max="8194" width="60.42578125" customWidth="1"/>
    <col min="8195" max="8195" width="0" hidden="1" customWidth="1"/>
    <col min="8196" max="8196" width="15.28515625" customWidth="1"/>
    <col min="8197" max="8197" width="8.7109375" customWidth="1"/>
    <col min="8198" max="8198" width="0" hidden="1" customWidth="1"/>
    <col min="8449" max="8449" width="7" customWidth="1"/>
    <col min="8450" max="8450" width="60.42578125" customWidth="1"/>
    <col min="8451" max="8451" width="0" hidden="1" customWidth="1"/>
    <col min="8452" max="8452" width="15.28515625" customWidth="1"/>
    <col min="8453" max="8453" width="8.7109375" customWidth="1"/>
    <col min="8454" max="8454" width="0" hidden="1" customWidth="1"/>
    <col min="8705" max="8705" width="7" customWidth="1"/>
    <col min="8706" max="8706" width="60.42578125" customWidth="1"/>
    <col min="8707" max="8707" width="0" hidden="1" customWidth="1"/>
    <col min="8708" max="8708" width="15.28515625" customWidth="1"/>
    <col min="8709" max="8709" width="8.7109375" customWidth="1"/>
    <col min="8710" max="8710" width="0" hidden="1" customWidth="1"/>
    <col min="8961" max="8961" width="7" customWidth="1"/>
    <col min="8962" max="8962" width="60.42578125" customWidth="1"/>
    <col min="8963" max="8963" width="0" hidden="1" customWidth="1"/>
    <col min="8964" max="8964" width="15.28515625" customWidth="1"/>
    <col min="8965" max="8965" width="8.7109375" customWidth="1"/>
    <col min="8966" max="8966" width="0" hidden="1" customWidth="1"/>
    <col min="9217" max="9217" width="7" customWidth="1"/>
    <col min="9218" max="9218" width="60.42578125" customWidth="1"/>
    <col min="9219" max="9219" width="0" hidden="1" customWidth="1"/>
    <col min="9220" max="9220" width="15.28515625" customWidth="1"/>
    <col min="9221" max="9221" width="8.7109375" customWidth="1"/>
    <col min="9222" max="9222" width="0" hidden="1" customWidth="1"/>
    <col min="9473" max="9473" width="7" customWidth="1"/>
    <col min="9474" max="9474" width="60.42578125" customWidth="1"/>
    <col min="9475" max="9475" width="0" hidden="1" customWidth="1"/>
    <col min="9476" max="9476" width="15.28515625" customWidth="1"/>
    <col min="9477" max="9477" width="8.7109375" customWidth="1"/>
    <col min="9478" max="9478" width="0" hidden="1" customWidth="1"/>
    <col min="9729" max="9729" width="7" customWidth="1"/>
    <col min="9730" max="9730" width="60.42578125" customWidth="1"/>
    <col min="9731" max="9731" width="0" hidden="1" customWidth="1"/>
    <col min="9732" max="9732" width="15.28515625" customWidth="1"/>
    <col min="9733" max="9733" width="8.7109375" customWidth="1"/>
    <col min="9734" max="9734" width="0" hidden="1" customWidth="1"/>
    <col min="9985" max="9985" width="7" customWidth="1"/>
    <col min="9986" max="9986" width="60.42578125" customWidth="1"/>
    <col min="9987" max="9987" width="0" hidden="1" customWidth="1"/>
    <col min="9988" max="9988" width="15.28515625" customWidth="1"/>
    <col min="9989" max="9989" width="8.7109375" customWidth="1"/>
    <col min="9990" max="9990" width="0" hidden="1" customWidth="1"/>
    <col min="10241" max="10241" width="7" customWidth="1"/>
    <col min="10242" max="10242" width="60.42578125" customWidth="1"/>
    <col min="10243" max="10243" width="0" hidden="1" customWidth="1"/>
    <col min="10244" max="10244" width="15.28515625" customWidth="1"/>
    <col min="10245" max="10245" width="8.7109375" customWidth="1"/>
    <col min="10246" max="10246" width="0" hidden="1" customWidth="1"/>
    <col min="10497" max="10497" width="7" customWidth="1"/>
    <col min="10498" max="10498" width="60.42578125" customWidth="1"/>
    <col min="10499" max="10499" width="0" hidden="1" customWidth="1"/>
    <col min="10500" max="10500" width="15.28515625" customWidth="1"/>
    <col min="10501" max="10501" width="8.7109375" customWidth="1"/>
    <col min="10502" max="10502" width="0" hidden="1" customWidth="1"/>
    <col min="10753" max="10753" width="7" customWidth="1"/>
    <col min="10754" max="10754" width="60.42578125" customWidth="1"/>
    <col min="10755" max="10755" width="0" hidden="1" customWidth="1"/>
    <col min="10756" max="10756" width="15.28515625" customWidth="1"/>
    <col min="10757" max="10757" width="8.7109375" customWidth="1"/>
    <col min="10758" max="10758" width="0" hidden="1" customWidth="1"/>
    <col min="11009" max="11009" width="7" customWidth="1"/>
    <col min="11010" max="11010" width="60.42578125" customWidth="1"/>
    <col min="11011" max="11011" width="0" hidden="1" customWidth="1"/>
    <col min="11012" max="11012" width="15.28515625" customWidth="1"/>
    <col min="11013" max="11013" width="8.7109375" customWidth="1"/>
    <col min="11014" max="11014" width="0" hidden="1" customWidth="1"/>
    <col min="11265" max="11265" width="7" customWidth="1"/>
    <col min="11266" max="11266" width="60.42578125" customWidth="1"/>
    <col min="11267" max="11267" width="0" hidden="1" customWidth="1"/>
    <col min="11268" max="11268" width="15.28515625" customWidth="1"/>
    <col min="11269" max="11269" width="8.7109375" customWidth="1"/>
    <col min="11270" max="11270" width="0" hidden="1" customWidth="1"/>
    <col min="11521" max="11521" width="7" customWidth="1"/>
    <col min="11522" max="11522" width="60.42578125" customWidth="1"/>
    <col min="11523" max="11523" width="0" hidden="1" customWidth="1"/>
    <col min="11524" max="11524" width="15.28515625" customWidth="1"/>
    <col min="11525" max="11525" width="8.7109375" customWidth="1"/>
    <col min="11526" max="11526" width="0" hidden="1" customWidth="1"/>
    <col min="11777" max="11777" width="7" customWidth="1"/>
    <col min="11778" max="11778" width="60.42578125" customWidth="1"/>
    <col min="11779" max="11779" width="0" hidden="1" customWidth="1"/>
    <col min="11780" max="11780" width="15.28515625" customWidth="1"/>
    <col min="11781" max="11781" width="8.7109375" customWidth="1"/>
    <col min="11782" max="11782" width="0" hidden="1" customWidth="1"/>
    <col min="12033" max="12033" width="7" customWidth="1"/>
    <col min="12034" max="12034" width="60.42578125" customWidth="1"/>
    <col min="12035" max="12035" width="0" hidden="1" customWidth="1"/>
    <col min="12036" max="12036" width="15.28515625" customWidth="1"/>
    <col min="12037" max="12037" width="8.7109375" customWidth="1"/>
    <col min="12038" max="12038" width="0" hidden="1" customWidth="1"/>
    <col min="12289" max="12289" width="7" customWidth="1"/>
    <col min="12290" max="12290" width="60.42578125" customWidth="1"/>
    <col min="12291" max="12291" width="0" hidden="1" customWidth="1"/>
    <col min="12292" max="12292" width="15.28515625" customWidth="1"/>
    <col min="12293" max="12293" width="8.7109375" customWidth="1"/>
    <col min="12294" max="12294" width="0" hidden="1" customWidth="1"/>
    <col min="12545" max="12545" width="7" customWidth="1"/>
    <col min="12546" max="12546" width="60.42578125" customWidth="1"/>
    <col min="12547" max="12547" width="0" hidden="1" customWidth="1"/>
    <col min="12548" max="12548" width="15.28515625" customWidth="1"/>
    <col min="12549" max="12549" width="8.7109375" customWidth="1"/>
    <col min="12550" max="12550" width="0" hidden="1" customWidth="1"/>
    <col min="12801" max="12801" width="7" customWidth="1"/>
    <col min="12802" max="12802" width="60.42578125" customWidth="1"/>
    <col min="12803" max="12803" width="0" hidden="1" customWidth="1"/>
    <col min="12804" max="12804" width="15.28515625" customWidth="1"/>
    <col min="12805" max="12805" width="8.7109375" customWidth="1"/>
    <col min="12806" max="12806" width="0" hidden="1" customWidth="1"/>
    <col min="13057" max="13057" width="7" customWidth="1"/>
    <col min="13058" max="13058" width="60.42578125" customWidth="1"/>
    <col min="13059" max="13059" width="0" hidden="1" customWidth="1"/>
    <col min="13060" max="13060" width="15.28515625" customWidth="1"/>
    <col min="13061" max="13061" width="8.7109375" customWidth="1"/>
    <col min="13062" max="13062" width="0" hidden="1" customWidth="1"/>
    <col min="13313" max="13313" width="7" customWidth="1"/>
    <col min="13314" max="13314" width="60.42578125" customWidth="1"/>
    <col min="13315" max="13315" width="0" hidden="1" customWidth="1"/>
    <col min="13316" max="13316" width="15.28515625" customWidth="1"/>
    <col min="13317" max="13317" width="8.7109375" customWidth="1"/>
    <col min="13318" max="13318" width="0" hidden="1" customWidth="1"/>
    <col min="13569" max="13569" width="7" customWidth="1"/>
    <col min="13570" max="13570" width="60.42578125" customWidth="1"/>
    <col min="13571" max="13571" width="0" hidden="1" customWidth="1"/>
    <col min="13572" max="13572" width="15.28515625" customWidth="1"/>
    <col min="13573" max="13573" width="8.7109375" customWidth="1"/>
    <col min="13574" max="13574" width="0" hidden="1" customWidth="1"/>
    <col min="13825" max="13825" width="7" customWidth="1"/>
    <col min="13826" max="13826" width="60.42578125" customWidth="1"/>
    <col min="13827" max="13827" width="0" hidden="1" customWidth="1"/>
    <col min="13828" max="13828" width="15.28515625" customWidth="1"/>
    <col min="13829" max="13829" width="8.7109375" customWidth="1"/>
    <col min="13830" max="13830" width="0" hidden="1" customWidth="1"/>
    <col min="14081" max="14081" width="7" customWidth="1"/>
    <col min="14082" max="14082" width="60.42578125" customWidth="1"/>
    <col min="14083" max="14083" width="0" hidden="1" customWidth="1"/>
    <col min="14084" max="14084" width="15.28515625" customWidth="1"/>
    <col min="14085" max="14085" width="8.7109375" customWidth="1"/>
    <col min="14086" max="14086" width="0" hidden="1" customWidth="1"/>
    <col min="14337" max="14337" width="7" customWidth="1"/>
    <col min="14338" max="14338" width="60.42578125" customWidth="1"/>
    <col min="14339" max="14339" width="0" hidden="1" customWidth="1"/>
    <col min="14340" max="14340" width="15.28515625" customWidth="1"/>
    <col min="14341" max="14341" width="8.7109375" customWidth="1"/>
    <col min="14342" max="14342" width="0" hidden="1" customWidth="1"/>
    <col min="14593" max="14593" width="7" customWidth="1"/>
    <col min="14594" max="14594" width="60.42578125" customWidth="1"/>
    <col min="14595" max="14595" width="0" hidden="1" customWidth="1"/>
    <col min="14596" max="14596" width="15.28515625" customWidth="1"/>
    <col min="14597" max="14597" width="8.7109375" customWidth="1"/>
    <col min="14598" max="14598" width="0" hidden="1" customWidth="1"/>
    <col min="14849" max="14849" width="7" customWidth="1"/>
    <col min="14850" max="14850" width="60.42578125" customWidth="1"/>
    <col min="14851" max="14851" width="0" hidden="1" customWidth="1"/>
    <col min="14852" max="14852" width="15.28515625" customWidth="1"/>
    <col min="14853" max="14853" width="8.7109375" customWidth="1"/>
    <col min="14854" max="14854" width="0" hidden="1" customWidth="1"/>
    <col min="15105" max="15105" width="7" customWidth="1"/>
    <col min="15106" max="15106" width="60.42578125" customWidth="1"/>
    <col min="15107" max="15107" width="0" hidden="1" customWidth="1"/>
    <col min="15108" max="15108" width="15.28515625" customWidth="1"/>
    <col min="15109" max="15109" width="8.7109375" customWidth="1"/>
    <col min="15110" max="15110" width="0" hidden="1" customWidth="1"/>
    <col min="15361" max="15361" width="7" customWidth="1"/>
    <col min="15362" max="15362" width="60.42578125" customWidth="1"/>
    <col min="15363" max="15363" width="0" hidden="1" customWidth="1"/>
    <col min="15364" max="15364" width="15.28515625" customWidth="1"/>
    <col min="15365" max="15365" width="8.7109375" customWidth="1"/>
    <col min="15366" max="15366" width="0" hidden="1" customWidth="1"/>
    <col min="15617" max="15617" width="7" customWidth="1"/>
    <col min="15618" max="15618" width="60.42578125" customWidth="1"/>
    <col min="15619" max="15619" width="0" hidden="1" customWidth="1"/>
    <col min="15620" max="15620" width="15.28515625" customWidth="1"/>
    <col min="15621" max="15621" width="8.7109375" customWidth="1"/>
    <col min="15622" max="15622" width="0" hidden="1" customWidth="1"/>
    <col min="15873" max="15873" width="7" customWidth="1"/>
    <col min="15874" max="15874" width="60.42578125" customWidth="1"/>
    <col min="15875" max="15875" width="0" hidden="1" customWidth="1"/>
    <col min="15876" max="15876" width="15.28515625" customWidth="1"/>
    <col min="15877" max="15877" width="8.7109375" customWidth="1"/>
    <col min="15878" max="15878" width="0" hidden="1" customWidth="1"/>
    <col min="16129" max="16129" width="7" customWidth="1"/>
    <col min="16130" max="16130" width="60.42578125" customWidth="1"/>
    <col min="16131" max="16131" width="0" hidden="1" customWidth="1"/>
    <col min="16132" max="16132" width="15.28515625" customWidth="1"/>
    <col min="16133" max="16133" width="8.7109375" customWidth="1"/>
    <col min="16134" max="16134" width="0" hidden="1" customWidth="1"/>
  </cols>
  <sheetData>
    <row r="1" spans="1:6" ht="24" customHeight="1" x14ac:dyDescent="0.3">
      <c r="A1" s="78"/>
      <c r="B1" s="227" t="s">
        <v>80</v>
      </c>
      <c r="C1" s="227"/>
      <c r="D1" s="227"/>
      <c r="E1" s="227"/>
      <c r="F1" s="86"/>
    </row>
    <row r="2" spans="1:6" ht="17.25" customHeight="1" x14ac:dyDescent="0.25">
      <c r="A2" s="78"/>
      <c r="B2" s="230" t="s">
        <v>180</v>
      </c>
      <c r="C2" s="230"/>
      <c r="D2" s="230"/>
      <c r="E2" s="230"/>
      <c r="F2" s="86"/>
    </row>
    <row r="3" spans="1:6" ht="17.25" customHeight="1" x14ac:dyDescent="0.3">
      <c r="A3" s="78"/>
      <c r="B3" s="229" t="s">
        <v>128</v>
      </c>
      <c r="C3" s="229"/>
      <c r="D3" s="229"/>
      <c r="E3" s="229"/>
      <c r="F3" s="86"/>
    </row>
    <row r="4" spans="1:6" x14ac:dyDescent="0.25">
      <c r="A4" s="78"/>
      <c r="B4" s="32"/>
      <c r="C4" s="32"/>
      <c r="D4" s="79">
        <v>42795</v>
      </c>
      <c r="E4" s="32"/>
      <c r="F4" s="86"/>
    </row>
    <row r="5" spans="1:6" ht="47.25" x14ac:dyDescent="0.25">
      <c r="A5" s="80" t="s">
        <v>129</v>
      </c>
      <c r="B5" s="81" t="s">
        <v>130</v>
      </c>
      <c r="C5" s="81"/>
      <c r="D5" s="81" t="s">
        <v>81</v>
      </c>
      <c r="E5" s="32"/>
      <c r="F5" s="86"/>
    </row>
    <row r="6" spans="1:6" x14ac:dyDescent="0.25">
      <c r="A6" s="31">
        <v>210</v>
      </c>
      <c r="B6" s="31" t="s">
        <v>131</v>
      </c>
      <c r="C6" s="31"/>
      <c r="D6" s="84">
        <f>D7+D10</f>
        <v>60700</v>
      </c>
      <c r="E6" s="32"/>
      <c r="F6" s="86"/>
    </row>
    <row r="7" spans="1:6" x14ac:dyDescent="0.25">
      <c r="A7" s="31">
        <v>211</v>
      </c>
      <c r="B7" s="31" t="s">
        <v>132</v>
      </c>
      <c r="C7" s="31"/>
      <c r="D7" s="83">
        <v>46600</v>
      </c>
      <c r="E7" s="32"/>
      <c r="F7" s="86"/>
    </row>
    <row r="8" spans="1:6" x14ac:dyDescent="0.25">
      <c r="A8" s="31"/>
      <c r="B8" s="31" t="s">
        <v>133</v>
      </c>
      <c r="C8" s="31"/>
      <c r="D8" s="83">
        <v>0</v>
      </c>
      <c r="E8" s="32"/>
      <c r="F8" s="86"/>
    </row>
    <row r="9" spans="1:6" x14ac:dyDescent="0.25">
      <c r="A9" s="31"/>
      <c r="B9" s="31" t="s">
        <v>134</v>
      </c>
      <c r="C9" s="31"/>
      <c r="D9" s="83">
        <v>0</v>
      </c>
      <c r="E9" s="32"/>
      <c r="F9" s="86"/>
    </row>
    <row r="10" spans="1:6" x14ac:dyDescent="0.25">
      <c r="A10" s="31">
        <v>213</v>
      </c>
      <c r="B10" s="31" t="s">
        <v>136</v>
      </c>
      <c r="C10" s="31"/>
      <c r="D10" s="83">
        <v>14100</v>
      </c>
      <c r="E10" s="32"/>
      <c r="F10" s="86"/>
    </row>
    <row r="11" spans="1:6" x14ac:dyDescent="0.25">
      <c r="A11" s="31">
        <v>220</v>
      </c>
      <c r="B11" s="31" t="s">
        <v>137</v>
      </c>
      <c r="C11" s="31"/>
      <c r="D11" s="84">
        <f>D12</f>
        <v>11800</v>
      </c>
      <c r="E11" s="32"/>
      <c r="F11" s="86"/>
    </row>
    <row r="12" spans="1:6" x14ac:dyDescent="0.25">
      <c r="A12" s="31">
        <v>226</v>
      </c>
      <c r="B12" s="31" t="s">
        <v>144</v>
      </c>
      <c r="C12" s="31"/>
      <c r="D12" s="83">
        <f>D14+D13</f>
        <v>11800</v>
      </c>
      <c r="E12" s="32"/>
      <c r="F12" s="86"/>
    </row>
    <row r="13" spans="1:6" x14ac:dyDescent="0.25">
      <c r="A13" s="31"/>
      <c r="B13" s="31" t="s">
        <v>261</v>
      </c>
      <c r="C13" s="31"/>
      <c r="D13" s="83">
        <v>7000</v>
      </c>
      <c r="E13" s="32"/>
      <c r="F13" s="86"/>
    </row>
    <row r="14" spans="1:6" x14ac:dyDescent="0.25">
      <c r="A14" s="31"/>
      <c r="B14" s="31" t="s">
        <v>174</v>
      </c>
      <c r="C14" s="31"/>
      <c r="D14" s="83">
        <v>4800</v>
      </c>
      <c r="E14" s="87"/>
      <c r="F14" s="86"/>
    </row>
    <row r="15" spans="1:6" x14ac:dyDescent="0.25">
      <c r="A15" s="31">
        <v>300</v>
      </c>
      <c r="B15" s="31" t="s">
        <v>150</v>
      </c>
      <c r="C15" s="31"/>
      <c r="D15" s="84">
        <f>D16+D17</f>
        <v>229100</v>
      </c>
      <c r="E15" s="32"/>
      <c r="F15" s="86"/>
    </row>
    <row r="16" spans="1:6" x14ac:dyDescent="0.25">
      <c r="A16" s="31">
        <v>310</v>
      </c>
      <c r="B16" s="31" t="s">
        <v>151</v>
      </c>
      <c r="C16" s="31"/>
      <c r="D16" s="83">
        <v>8900</v>
      </c>
      <c r="E16" s="32"/>
      <c r="F16" s="86"/>
    </row>
    <row r="17" spans="1:6" x14ac:dyDescent="0.25">
      <c r="A17" s="31">
        <v>340</v>
      </c>
      <c r="B17" s="31" t="s">
        <v>153</v>
      </c>
      <c r="C17" s="31"/>
      <c r="D17" s="83">
        <f>D20+D19+D18</f>
        <v>220200</v>
      </c>
      <c r="E17" s="32"/>
      <c r="F17" s="86"/>
    </row>
    <row r="18" spans="1:6" x14ac:dyDescent="0.25">
      <c r="A18" s="31"/>
      <c r="B18" s="31" t="s">
        <v>181</v>
      </c>
      <c r="C18" s="31"/>
      <c r="D18" s="83">
        <v>5000</v>
      </c>
      <c r="E18" s="32"/>
      <c r="F18" s="86"/>
    </row>
    <row r="19" spans="1:6" x14ac:dyDescent="0.25">
      <c r="A19" s="31"/>
      <c r="B19" s="31" t="s">
        <v>182</v>
      </c>
      <c r="C19" s="31"/>
      <c r="D19" s="83">
        <v>53900</v>
      </c>
      <c r="E19" s="32"/>
      <c r="F19" s="86"/>
    </row>
    <row r="20" spans="1:6" x14ac:dyDescent="0.25">
      <c r="A20" s="31"/>
      <c r="B20" s="31" t="s">
        <v>183</v>
      </c>
      <c r="C20" s="31"/>
      <c r="D20" s="83">
        <v>161300</v>
      </c>
      <c r="E20" s="32"/>
      <c r="F20" s="86"/>
    </row>
    <row r="21" spans="1:6" x14ac:dyDescent="0.25">
      <c r="A21" s="31"/>
      <c r="B21" s="31" t="s">
        <v>157</v>
      </c>
      <c r="C21" s="31"/>
      <c r="D21" s="82">
        <f>D6+D11+D15</f>
        <v>301600</v>
      </c>
      <c r="E21" s="32"/>
      <c r="F21" s="86"/>
    </row>
    <row r="22" spans="1:6" x14ac:dyDescent="0.25">
      <c r="A22" s="85"/>
      <c r="B22" s="44" t="s">
        <v>158</v>
      </c>
      <c r="C22" s="44"/>
      <c r="D22" s="44" t="s">
        <v>83</v>
      </c>
      <c r="E22" s="32"/>
      <c r="F22" s="86"/>
    </row>
    <row r="23" spans="1:6" x14ac:dyDescent="0.25">
      <c r="A23" s="85"/>
      <c r="B23" s="44"/>
      <c r="C23" s="44"/>
      <c r="D23" s="44"/>
      <c r="E23" s="32"/>
      <c r="F23" s="86"/>
    </row>
    <row r="24" spans="1:6" ht="18.75" x14ac:dyDescent="0.3">
      <c r="A24" s="85"/>
      <c r="B24" s="124" t="s">
        <v>259</v>
      </c>
      <c r="E24" s="32"/>
      <c r="F24" s="86"/>
    </row>
    <row r="25" spans="1:6" ht="18.75" x14ac:dyDescent="0.3">
      <c r="A25" s="85"/>
      <c r="B25" s="124" t="s">
        <v>260</v>
      </c>
      <c r="E25" s="32"/>
      <c r="F25" s="86"/>
    </row>
    <row r="26" spans="1:6" x14ac:dyDescent="0.25">
      <c r="A26" s="85"/>
      <c r="B26" s="16" t="s">
        <v>263</v>
      </c>
      <c r="E26" s="32"/>
      <c r="F26" s="86"/>
    </row>
    <row r="27" spans="1:6" x14ac:dyDescent="0.25">
      <c r="A27" s="85"/>
      <c r="B27" s="16" t="s">
        <v>82</v>
      </c>
      <c r="E27" s="32"/>
      <c r="F27" s="86"/>
    </row>
    <row r="28" spans="1:6" x14ac:dyDescent="0.25">
      <c r="A28" s="85"/>
      <c r="B28" s="16" t="s">
        <v>270</v>
      </c>
      <c r="E28" s="32"/>
      <c r="F28" s="86"/>
    </row>
    <row r="29" spans="1:6" x14ac:dyDescent="0.25">
      <c r="A29" s="85"/>
      <c r="B29" s="44"/>
      <c r="C29" s="44"/>
      <c r="D29" s="44"/>
      <c r="E29" s="32"/>
      <c r="F29" s="86"/>
    </row>
    <row r="30" spans="1:6" x14ac:dyDescent="0.25">
      <c r="A30" s="85"/>
      <c r="B30" s="44"/>
      <c r="C30" s="44"/>
      <c r="D30" s="44"/>
      <c r="E30" s="32"/>
      <c r="F30" s="86"/>
    </row>
    <row r="31" spans="1:6" x14ac:dyDescent="0.25">
      <c r="A31" s="85"/>
      <c r="B31" s="44"/>
      <c r="C31" s="44"/>
      <c r="D31" s="44"/>
      <c r="E31" s="32"/>
      <c r="F31" s="86"/>
    </row>
    <row r="32" spans="1:6" x14ac:dyDescent="0.25">
      <c r="A32" s="85"/>
      <c r="B32" s="44"/>
      <c r="C32" s="44"/>
      <c r="D32" s="44"/>
      <c r="E32" s="32"/>
      <c r="F32" s="86"/>
    </row>
    <row r="33" spans="1:7" x14ac:dyDescent="0.25">
      <c r="A33" s="85"/>
      <c r="B33" s="44"/>
      <c r="C33" s="44"/>
      <c r="D33" s="44"/>
      <c r="E33" s="32"/>
      <c r="F33" s="86"/>
    </row>
    <row r="34" spans="1:7" x14ac:dyDescent="0.25">
      <c r="A34" s="85"/>
      <c r="B34" s="44"/>
      <c r="C34" s="44"/>
      <c r="D34" s="44"/>
      <c r="E34" s="32"/>
      <c r="F34" s="86"/>
    </row>
    <row r="35" spans="1:7" x14ac:dyDescent="0.25">
      <c r="A35" s="85"/>
      <c r="B35" s="44"/>
      <c r="C35" s="44"/>
      <c r="D35" s="44"/>
      <c r="E35" s="32"/>
      <c r="F35" s="86"/>
    </row>
    <row r="36" spans="1:7" x14ac:dyDescent="0.25">
      <c r="A36" s="85"/>
      <c r="B36" s="44"/>
      <c r="C36" s="44"/>
      <c r="D36" s="44"/>
      <c r="E36" s="32"/>
      <c r="F36" s="86"/>
    </row>
    <row r="37" spans="1:7" x14ac:dyDescent="0.25">
      <c r="A37" s="85"/>
      <c r="B37" s="44"/>
      <c r="C37" s="44"/>
      <c r="D37" s="44"/>
      <c r="E37" s="32"/>
      <c r="F37" s="86"/>
    </row>
    <row r="38" spans="1:7" x14ac:dyDescent="0.25">
      <c r="A38" s="85"/>
      <c r="B38" s="44"/>
      <c r="C38" s="44"/>
      <c r="D38" s="44"/>
      <c r="E38" s="32"/>
      <c r="F38" s="86"/>
    </row>
    <row r="39" spans="1:7" x14ac:dyDescent="0.25">
      <c r="A39" s="85"/>
      <c r="B39" s="44"/>
      <c r="C39" s="44"/>
      <c r="D39" s="44"/>
      <c r="E39" s="32"/>
      <c r="F39" s="86"/>
    </row>
    <row r="40" spans="1:7" x14ac:dyDescent="0.25">
      <c r="A40" s="85"/>
      <c r="B40" s="44"/>
      <c r="C40" s="44"/>
      <c r="D40" s="44"/>
      <c r="E40" s="32"/>
      <c r="F40" s="86"/>
    </row>
    <row r="41" spans="1:7" x14ac:dyDescent="0.25">
      <c r="A41" s="85"/>
      <c r="B41" s="44"/>
      <c r="C41" s="44"/>
      <c r="D41" s="44"/>
      <c r="E41" s="32"/>
      <c r="F41" s="86"/>
    </row>
    <row r="42" spans="1:7" x14ac:dyDescent="0.25">
      <c r="A42" s="78"/>
      <c r="B42" s="32"/>
      <c r="C42" s="32"/>
      <c r="D42" s="32"/>
      <c r="E42" s="32"/>
      <c r="F42" s="86"/>
    </row>
    <row r="43" spans="1:7" x14ac:dyDescent="0.25">
      <c r="A43" s="78"/>
      <c r="B43" s="32"/>
      <c r="C43" s="32"/>
      <c r="D43" s="32"/>
      <c r="E43" s="32"/>
      <c r="F43" s="86"/>
    </row>
    <row r="44" spans="1:7" x14ac:dyDescent="0.25">
      <c r="A44" s="32"/>
      <c r="B44" s="32"/>
      <c r="C44" s="32"/>
      <c r="D44" s="32"/>
      <c r="E44" s="32"/>
      <c r="F44" s="32"/>
      <c r="G44" s="32"/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E30" sqref="E29:E30"/>
    </sheetView>
  </sheetViews>
  <sheetFormatPr defaultRowHeight="15" x14ac:dyDescent="0.25"/>
  <cols>
    <col min="1" max="1" width="8.7109375" customWidth="1"/>
    <col min="2" max="2" width="60.42578125" customWidth="1"/>
    <col min="3" max="3" width="9.140625" hidden="1" customWidth="1"/>
    <col min="4" max="4" width="14.42578125" customWidth="1"/>
    <col min="5" max="5" width="8.7109375" customWidth="1"/>
    <col min="6" max="6" width="9.140625" hidden="1" customWidth="1"/>
    <col min="257" max="257" width="8.7109375" customWidth="1"/>
    <col min="258" max="258" width="60.42578125" customWidth="1"/>
    <col min="259" max="259" width="0" hidden="1" customWidth="1"/>
    <col min="260" max="260" width="14.42578125" customWidth="1"/>
    <col min="261" max="261" width="8.7109375" customWidth="1"/>
    <col min="262" max="262" width="0" hidden="1" customWidth="1"/>
    <col min="513" max="513" width="8.7109375" customWidth="1"/>
    <col min="514" max="514" width="60.42578125" customWidth="1"/>
    <col min="515" max="515" width="0" hidden="1" customWidth="1"/>
    <col min="516" max="516" width="14.42578125" customWidth="1"/>
    <col min="517" max="517" width="8.7109375" customWidth="1"/>
    <col min="518" max="518" width="0" hidden="1" customWidth="1"/>
    <col min="769" max="769" width="8.7109375" customWidth="1"/>
    <col min="770" max="770" width="60.42578125" customWidth="1"/>
    <col min="771" max="771" width="0" hidden="1" customWidth="1"/>
    <col min="772" max="772" width="14.42578125" customWidth="1"/>
    <col min="773" max="773" width="8.7109375" customWidth="1"/>
    <col min="774" max="774" width="0" hidden="1" customWidth="1"/>
    <col min="1025" max="1025" width="8.7109375" customWidth="1"/>
    <col min="1026" max="1026" width="60.42578125" customWidth="1"/>
    <col min="1027" max="1027" width="0" hidden="1" customWidth="1"/>
    <col min="1028" max="1028" width="14.42578125" customWidth="1"/>
    <col min="1029" max="1029" width="8.7109375" customWidth="1"/>
    <col min="1030" max="1030" width="0" hidden="1" customWidth="1"/>
    <col min="1281" max="1281" width="8.7109375" customWidth="1"/>
    <col min="1282" max="1282" width="60.42578125" customWidth="1"/>
    <col min="1283" max="1283" width="0" hidden="1" customWidth="1"/>
    <col min="1284" max="1284" width="14.42578125" customWidth="1"/>
    <col min="1285" max="1285" width="8.7109375" customWidth="1"/>
    <col min="1286" max="1286" width="0" hidden="1" customWidth="1"/>
    <col min="1537" max="1537" width="8.7109375" customWidth="1"/>
    <col min="1538" max="1538" width="60.42578125" customWidth="1"/>
    <col min="1539" max="1539" width="0" hidden="1" customWidth="1"/>
    <col min="1540" max="1540" width="14.42578125" customWidth="1"/>
    <col min="1541" max="1541" width="8.7109375" customWidth="1"/>
    <col min="1542" max="1542" width="0" hidden="1" customWidth="1"/>
    <col min="1793" max="1793" width="8.7109375" customWidth="1"/>
    <col min="1794" max="1794" width="60.42578125" customWidth="1"/>
    <col min="1795" max="1795" width="0" hidden="1" customWidth="1"/>
    <col min="1796" max="1796" width="14.42578125" customWidth="1"/>
    <col min="1797" max="1797" width="8.7109375" customWidth="1"/>
    <col min="1798" max="1798" width="0" hidden="1" customWidth="1"/>
    <col min="2049" max="2049" width="8.7109375" customWidth="1"/>
    <col min="2050" max="2050" width="60.42578125" customWidth="1"/>
    <col min="2051" max="2051" width="0" hidden="1" customWidth="1"/>
    <col min="2052" max="2052" width="14.42578125" customWidth="1"/>
    <col min="2053" max="2053" width="8.7109375" customWidth="1"/>
    <col min="2054" max="2054" width="0" hidden="1" customWidth="1"/>
    <col min="2305" max="2305" width="8.7109375" customWidth="1"/>
    <col min="2306" max="2306" width="60.42578125" customWidth="1"/>
    <col min="2307" max="2307" width="0" hidden="1" customWidth="1"/>
    <col min="2308" max="2308" width="14.42578125" customWidth="1"/>
    <col min="2309" max="2309" width="8.7109375" customWidth="1"/>
    <col min="2310" max="2310" width="0" hidden="1" customWidth="1"/>
    <col min="2561" max="2561" width="8.7109375" customWidth="1"/>
    <col min="2562" max="2562" width="60.42578125" customWidth="1"/>
    <col min="2563" max="2563" width="0" hidden="1" customWidth="1"/>
    <col min="2564" max="2564" width="14.42578125" customWidth="1"/>
    <col min="2565" max="2565" width="8.7109375" customWidth="1"/>
    <col min="2566" max="2566" width="0" hidden="1" customWidth="1"/>
    <col min="2817" max="2817" width="8.7109375" customWidth="1"/>
    <col min="2818" max="2818" width="60.42578125" customWidth="1"/>
    <col min="2819" max="2819" width="0" hidden="1" customWidth="1"/>
    <col min="2820" max="2820" width="14.42578125" customWidth="1"/>
    <col min="2821" max="2821" width="8.7109375" customWidth="1"/>
    <col min="2822" max="2822" width="0" hidden="1" customWidth="1"/>
    <col min="3073" max="3073" width="8.7109375" customWidth="1"/>
    <col min="3074" max="3074" width="60.42578125" customWidth="1"/>
    <col min="3075" max="3075" width="0" hidden="1" customWidth="1"/>
    <col min="3076" max="3076" width="14.42578125" customWidth="1"/>
    <col min="3077" max="3077" width="8.7109375" customWidth="1"/>
    <col min="3078" max="3078" width="0" hidden="1" customWidth="1"/>
    <col min="3329" max="3329" width="8.7109375" customWidth="1"/>
    <col min="3330" max="3330" width="60.42578125" customWidth="1"/>
    <col min="3331" max="3331" width="0" hidden="1" customWidth="1"/>
    <col min="3332" max="3332" width="14.42578125" customWidth="1"/>
    <col min="3333" max="3333" width="8.7109375" customWidth="1"/>
    <col min="3334" max="3334" width="0" hidden="1" customWidth="1"/>
    <col min="3585" max="3585" width="8.7109375" customWidth="1"/>
    <col min="3586" max="3586" width="60.42578125" customWidth="1"/>
    <col min="3587" max="3587" width="0" hidden="1" customWidth="1"/>
    <col min="3588" max="3588" width="14.42578125" customWidth="1"/>
    <col min="3589" max="3589" width="8.7109375" customWidth="1"/>
    <col min="3590" max="3590" width="0" hidden="1" customWidth="1"/>
    <col min="3841" max="3841" width="8.7109375" customWidth="1"/>
    <col min="3842" max="3842" width="60.42578125" customWidth="1"/>
    <col min="3843" max="3843" width="0" hidden="1" customWidth="1"/>
    <col min="3844" max="3844" width="14.42578125" customWidth="1"/>
    <col min="3845" max="3845" width="8.7109375" customWidth="1"/>
    <col min="3846" max="3846" width="0" hidden="1" customWidth="1"/>
    <col min="4097" max="4097" width="8.7109375" customWidth="1"/>
    <col min="4098" max="4098" width="60.42578125" customWidth="1"/>
    <col min="4099" max="4099" width="0" hidden="1" customWidth="1"/>
    <col min="4100" max="4100" width="14.42578125" customWidth="1"/>
    <col min="4101" max="4101" width="8.7109375" customWidth="1"/>
    <col min="4102" max="4102" width="0" hidden="1" customWidth="1"/>
    <col min="4353" max="4353" width="8.7109375" customWidth="1"/>
    <col min="4354" max="4354" width="60.42578125" customWidth="1"/>
    <col min="4355" max="4355" width="0" hidden="1" customWidth="1"/>
    <col min="4356" max="4356" width="14.42578125" customWidth="1"/>
    <col min="4357" max="4357" width="8.7109375" customWidth="1"/>
    <col min="4358" max="4358" width="0" hidden="1" customWidth="1"/>
    <col min="4609" max="4609" width="8.7109375" customWidth="1"/>
    <col min="4610" max="4610" width="60.42578125" customWidth="1"/>
    <col min="4611" max="4611" width="0" hidden="1" customWidth="1"/>
    <col min="4612" max="4612" width="14.42578125" customWidth="1"/>
    <col min="4613" max="4613" width="8.7109375" customWidth="1"/>
    <col min="4614" max="4614" width="0" hidden="1" customWidth="1"/>
    <col min="4865" max="4865" width="8.7109375" customWidth="1"/>
    <col min="4866" max="4866" width="60.42578125" customWidth="1"/>
    <col min="4867" max="4867" width="0" hidden="1" customWidth="1"/>
    <col min="4868" max="4868" width="14.42578125" customWidth="1"/>
    <col min="4869" max="4869" width="8.7109375" customWidth="1"/>
    <col min="4870" max="4870" width="0" hidden="1" customWidth="1"/>
    <col min="5121" max="5121" width="8.7109375" customWidth="1"/>
    <col min="5122" max="5122" width="60.42578125" customWidth="1"/>
    <col min="5123" max="5123" width="0" hidden="1" customWidth="1"/>
    <col min="5124" max="5124" width="14.42578125" customWidth="1"/>
    <col min="5125" max="5125" width="8.7109375" customWidth="1"/>
    <col min="5126" max="5126" width="0" hidden="1" customWidth="1"/>
    <col min="5377" max="5377" width="8.7109375" customWidth="1"/>
    <col min="5378" max="5378" width="60.42578125" customWidth="1"/>
    <col min="5379" max="5379" width="0" hidden="1" customWidth="1"/>
    <col min="5380" max="5380" width="14.42578125" customWidth="1"/>
    <col min="5381" max="5381" width="8.7109375" customWidth="1"/>
    <col min="5382" max="5382" width="0" hidden="1" customWidth="1"/>
    <col min="5633" max="5633" width="8.7109375" customWidth="1"/>
    <col min="5634" max="5634" width="60.42578125" customWidth="1"/>
    <col min="5635" max="5635" width="0" hidden="1" customWidth="1"/>
    <col min="5636" max="5636" width="14.42578125" customWidth="1"/>
    <col min="5637" max="5637" width="8.7109375" customWidth="1"/>
    <col min="5638" max="5638" width="0" hidden="1" customWidth="1"/>
    <col min="5889" max="5889" width="8.7109375" customWidth="1"/>
    <col min="5890" max="5890" width="60.42578125" customWidth="1"/>
    <col min="5891" max="5891" width="0" hidden="1" customWidth="1"/>
    <col min="5892" max="5892" width="14.42578125" customWidth="1"/>
    <col min="5893" max="5893" width="8.7109375" customWidth="1"/>
    <col min="5894" max="5894" width="0" hidden="1" customWidth="1"/>
    <col min="6145" max="6145" width="8.7109375" customWidth="1"/>
    <col min="6146" max="6146" width="60.42578125" customWidth="1"/>
    <col min="6147" max="6147" width="0" hidden="1" customWidth="1"/>
    <col min="6148" max="6148" width="14.42578125" customWidth="1"/>
    <col min="6149" max="6149" width="8.7109375" customWidth="1"/>
    <col min="6150" max="6150" width="0" hidden="1" customWidth="1"/>
    <col min="6401" max="6401" width="8.7109375" customWidth="1"/>
    <col min="6402" max="6402" width="60.42578125" customWidth="1"/>
    <col min="6403" max="6403" width="0" hidden="1" customWidth="1"/>
    <col min="6404" max="6404" width="14.42578125" customWidth="1"/>
    <col min="6405" max="6405" width="8.7109375" customWidth="1"/>
    <col min="6406" max="6406" width="0" hidden="1" customWidth="1"/>
    <col min="6657" max="6657" width="8.7109375" customWidth="1"/>
    <col min="6658" max="6658" width="60.42578125" customWidth="1"/>
    <col min="6659" max="6659" width="0" hidden="1" customWidth="1"/>
    <col min="6660" max="6660" width="14.42578125" customWidth="1"/>
    <col min="6661" max="6661" width="8.7109375" customWidth="1"/>
    <col min="6662" max="6662" width="0" hidden="1" customWidth="1"/>
    <col min="6913" max="6913" width="8.7109375" customWidth="1"/>
    <col min="6914" max="6914" width="60.42578125" customWidth="1"/>
    <col min="6915" max="6915" width="0" hidden="1" customWidth="1"/>
    <col min="6916" max="6916" width="14.42578125" customWidth="1"/>
    <col min="6917" max="6917" width="8.7109375" customWidth="1"/>
    <col min="6918" max="6918" width="0" hidden="1" customWidth="1"/>
    <col min="7169" max="7169" width="8.7109375" customWidth="1"/>
    <col min="7170" max="7170" width="60.42578125" customWidth="1"/>
    <col min="7171" max="7171" width="0" hidden="1" customWidth="1"/>
    <col min="7172" max="7172" width="14.42578125" customWidth="1"/>
    <col min="7173" max="7173" width="8.7109375" customWidth="1"/>
    <col min="7174" max="7174" width="0" hidden="1" customWidth="1"/>
    <col min="7425" max="7425" width="8.7109375" customWidth="1"/>
    <col min="7426" max="7426" width="60.42578125" customWidth="1"/>
    <col min="7427" max="7427" width="0" hidden="1" customWidth="1"/>
    <col min="7428" max="7428" width="14.42578125" customWidth="1"/>
    <col min="7429" max="7429" width="8.7109375" customWidth="1"/>
    <col min="7430" max="7430" width="0" hidden="1" customWidth="1"/>
    <col min="7681" max="7681" width="8.7109375" customWidth="1"/>
    <col min="7682" max="7682" width="60.42578125" customWidth="1"/>
    <col min="7683" max="7683" width="0" hidden="1" customWidth="1"/>
    <col min="7684" max="7684" width="14.42578125" customWidth="1"/>
    <col min="7685" max="7685" width="8.7109375" customWidth="1"/>
    <col min="7686" max="7686" width="0" hidden="1" customWidth="1"/>
    <col min="7937" max="7937" width="8.7109375" customWidth="1"/>
    <col min="7938" max="7938" width="60.42578125" customWidth="1"/>
    <col min="7939" max="7939" width="0" hidden="1" customWidth="1"/>
    <col min="7940" max="7940" width="14.42578125" customWidth="1"/>
    <col min="7941" max="7941" width="8.7109375" customWidth="1"/>
    <col min="7942" max="7942" width="0" hidden="1" customWidth="1"/>
    <col min="8193" max="8193" width="8.7109375" customWidth="1"/>
    <col min="8194" max="8194" width="60.42578125" customWidth="1"/>
    <col min="8195" max="8195" width="0" hidden="1" customWidth="1"/>
    <col min="8196" max="8196" width="14.42578125" customWidth="1"/>
    <col min="8197" max="8197" width="8.7109375" customWidth="1"/>
    <col min="8198" max="8198" width="0" hidden="1" customWidth="1"/>
    <col min="8449" max="8449" width="8.7109375" customWidth="1"/>
    <col min="8450" max="8450" width="60.42578125" customWidth="1"/>
    <col min="8451" max="8451" width="0" hidden="1" customWidth="1"/>
    <col min="8452" max="8452" width="14.42578125" customWidth="1"/>
    <col min="8453" max="8453" width="8.7109375" customWidth="1"/>
    <col min="8454" max="8454" width="0" hidden="1" customWidth="1"/>
    <col min="8705" max="8705" width="8.7109375" customWidth="1"/>
    <col min="8706" max="8706" width="60.42578125" customWidth="1"/>
    <col min="8707" max="8707" width="0" hidden="1" customWidth="1"/>
    <col min="8708" max="8708" width="14.42578125" customWidth="1"/>
    <col min="8709" max="8709" width="8.7109375" customWidth="1"/>
    <col min="8710" max="8710" width="0" hidden="1" customWidth="1"/>
    <col min="8961" max="8961" width="8.7109375" customWidth="1"/>
    <col min="8962" max="8962" width="60.42578125" customWidth="1"/>
    <col min="8963" max="8963" width="0" hidden="1" customWidth="1"/>
    <col min="8964" max="8964" width="14.42578125" customWidth="1"/>
    <col min="8965" max="8965" width="8.7109375" customWidth="1"/>
    <col min="8966" max="8966" width="0" hidden="1" customWidth="1"/>
    <col min="9217" max="9217" width="8.7109375" customWidth="1"/>
    <col min="9218" max="9218" width="60.42578125" customWidth="1"/>
    <col min="9219" max="9219" width="0" hidden="1" customWidth="1"/>
    <col min="9220" max="9220" width="14.42578125" customWidth="1"/>
    <col min="9221" max="9221" width="8.7109375" customWidth="1"/>
    <col min="9222" max="9222" width="0" hidden="1" customWidth="1"/>
    <col min="9473" max="9473" width="8.7109375" customWidth="1"/>
    <col min="9474" max="9474" width="60.42578125" customWidth="1"/>
    <col min="9475" max="9475" width="0" hidden="1" customWidth="1"/>
    <col min="9476" max="9476" width="14.42578125" customWidth="1"/>
    <col min="9477" max="9477" width="8.7109375" customWidth="1"/>
    <col min="9478" max="9478" width="0" hidden="1" customWidth="1"/>
    <col min="9729" max="9729" width="8.7109375" customWidth="1"/>
    <col min="9730" max="9730" width="60.42578125" customWidth="1"/>
    <col min="9731" max="9731" width="0" hidden="1" customWidth="1"/>
    <col min="9732" max="9732" width="14.42578125" customWidth="1"/>
    <col min="9733" max="9733" width="8.7109375" customWidth="1"/>
    <col min="9734" max="9734" width="0" hidden="1" customWidth="1"/>
    <col min="9985" max="9985" width="8.7109375" customWidth="1"/>
    <col min="9986" max="9986" width="60.42578125" customWidth="1"/>
    <col min="9987" max="9987" width="0" hidden="1" customWidth="1"/>
    <col min="9988" max="9988" width="14.42578125" customWidth="1"/>
    <col min="9989" max="9989" width="8.7109375" customWidth="1"/>
    <col min="9990" max="9990" width="0" hidden="1" customWidth="1"/>
    <col min="10241" max="10241" width="8.7109375" customWidth="1"/>
    <col min="10242" max="10242" width="60.42578125" customWidth="1"/>
    <col min="10243" max="10243" width="0" hidden="1" customWidth="1"/>
    <col min="10244" max="10244" width="14.42578125" customWidth="1"/>
    <col min="10245" max="10245" width="8.7109375" customWidth="1"/>
    <col min="10246" max="10246" width="0" hidden="1" customWidth="1"/>
    <col min="10497" max="10497" width="8.7109375" customWidth="1"/>
    <col min="10498" max="10498" width="60.42578125" customWidth="1"/>
    <col min="10499" max="10499" width="0" hidden="1" customWidth="1"/>
    <col min="10500" max="10500" width="14.42578125" customWidth="1"/>
    <col min="10501" max="10501" width="8.7109375" customWidth="1"/>
    <col min="10502" max="10502" width="0" hidden="1" customWidth="1"/>
    <col min="10753" max="10753" width="8.7109375" customWidth="1"/>
    <col min="10754" max="10754" width="60.42578125" customWidth="1"/>
    <col min="10755" max="10755" width="0" hidden="1" customWidth="1"/>
    <col min="10756" max="10756" width="14.42578125" customWidth="1"/>
    <col min="10757" max="10757" width="8.7109375" customWidth="1"/>
    <col min="10758" max="10758" width="0" hidden="1" customWidth="1"/>
    <col min="11009" max="11009" width="8.7109375" customWidth="1"/>
    <col min="11010" max="11010" width="60.42578125" customWidth="1"/>
    <col min="11011" max="11011" width="0" hidden="1" customWidth="1"/>
    <col min="11012" max="11012" width="14.42578125" customWidth="1"/>
    <col min="11013" max="11013" width="8.7109375" customWidth="1"/>
    <col min="11014" max="11014" width="0" hidden="1" customWidth="1"/>
    <col min="11265" max="11265" width="8.7109375" customWidth="1"/>
    <col min="11266" max="11266" width="60.42578125" customWidth="1"/>
    <col min="11267" max="11267" width="0" hidden="1" customWidth="1"/>
    <col min="11268" max="11268" width="14.42578125" customWidth="1"/>
    <col min="11269" max="11269" width="8.7109375" customWidth="1"/>
    <col min="11270" max="11270" width="0" hidden="1" customWidth="1"/>
    <col min="11521" max="11521" width="8.7109375" customWidth="1"/>
    <col min="11522" max="11522" width="60.42578125" customWidth="1"/>
    <col min="11523" max="11523" width="0" hidden="1" customWidth="1"/>
    <col min="11524" max="11524" width="14.42578125" customWidth="1"/>
    <col min="11525" max="11525" width="8.7109375" customWidth="1"/>
    <col min="11526" max="11526" width="0" hidden="1" customWidth="1"/>
    <col min="11777" max="11777" width="8.7109375" customWidth="1"/>
    <col min="11778" max="11778" width="60.42578125" customWidth="1"/>
    <col min="11779" max="11779" width="0" hidden="1" customWidth="1"/>
    <col min="11780" max="11780" width="14.42578125" customWidth="1"/>
    <col min="11781" max="11781" width="8.7109375" customWidth="1"/>
    <col min="11782" max="11782" width="0" hidden="1" customWidth="1"/>
    <col min="12033" max="12033" width="8.7109375" customWidth="1"/>
    <col min="12034" max="12034" width="60.42578125" customWidth="1"/>
    <col min="12035" max="12035" width="0" hidden="1" customWidth="1"/>
    <col min="12036" max="12036" width="14.42578125" customWidth="1"/>
    <col min="12037" max="12037" width="8.7109375" customWidth="1"/>
    <col min="12038" max="12038" width="0" hidden="1" customWidth="1"/>
    <col min="12289" max="12289" width="8.7109375" customWidth="1"/>
    <col min="12290" max="12290" width="60.42578125" customWidth="1"/>
    <col min="12291" max="12291" width="0" hidden="1" customWidth="1"/>
    <col min="12292" max="12292" width="14.42578125" customWidth="1"/>
    <col min="12293" max="12293" width="8.7109375" customWidth="1"/>
    <col min="12294" max="12294" width="0" hidden="1" customWidth="1"/>
    <col min="12545" max="12545" width="8.7109375" customWidth="1"/>
    <col min="12546" max="12546" width="60.42578125" customWidth="1"/>
    <col min="12547" max="12547" width="0" hidden="1" customWidth="1"/>
    <col min="12548" max="12548" width="14.42578125" customWidth="1"/>
    <col min="12549" max="12549" width="8.7109375" customWidth="1"/>
    <col min="12550" max="12550" width="0" hidden="1" customWidth="1"/>
    <col min="12801" max="12801" width="8.7109375" customWidth="1"/>
    <col min="12802" max="12802" width="60.42578125" customWidth="1"/>
    <col min="12803" max="12803" width="0" hidden="1" customWidth="1"/>
    <col min="12804" max="12804" width="14.42578125" customWidth="1"/>
    <col min="12805" max="12805" width="8.7109375" customWidth="1"/>
    <col min="12806" max="12806" width="0" hidden="1" customWidth="1"/>
    <col min="13057" max="13057" width="8.7109375" customWidth="1"/>
    <col min="13058" max="13058" width="60.42578125" customWidth="1"/>
    <col min="13059" max="13059" width="0" hidden="1" customWidth="1"/>
    <col min="13060" max="13060" width="14.42578125" customWidth="1"/>
    <col min="13061" max="13061" width="8.7109375" customWidth="1"/>
    <col min="13062" max="13062" width="0" hidden="1" customWidth="1"/>
    <col min="13313" max="13313" width="8.7109375" customWidth="1"/>
    <col min="13314" max="13314" width="60.42578125" customWidth="1"/>
    <col min="13315" max="13315" width="0" hidden="1" customWidth="1"/>
    <col min="13316" max="13316" width="14.42578125" customWidth="1"/>
    <col min="13317" max="13317" width="8.7109375" customWidth="1"/>
    <col min="13318" max="13318" width="0" hidden="1" customWidth="1"/>
    <col min="13569" max="13569" width="8.7109375" customWidth="1"/>
    <col min="13570" max="13570" width="60.42578125" customWidth="1"/>
    <col min="13571" max="13571" width="0" hidden="1" customWidth="1"/>
    <col min="13572" max="13572" width="14.42578125" customWidth="1"/>
    <col min="13573" max="13573" width="8.7109375" customWidth="1"/>
    <col min="13574" max="13574" width="0" hidden="1" customWidth="1"/>
    <col min="13825" max="13825" width="8.7109375" customWidth="1"/>
    <col min="13826" max="13826" width="60.42578125" customWidth="1"/>
    <col min="13827" max="13827" width="0" hidden="1" customWidth="1"/>
    <col min="13828" max="13828" width="14.42578125" customWidth="1"/>
    <col min="13829" max="13829" width="8.7109375" customWidth="1"/>
    <col min="13830" max="13830" width="0" hidden="1" customWidth="1"/>
    <col min="14081" max="14081" width="8.7109375" customWidth="1"/>
    <col min="14082" max="14082" width="60.42578125" customWidth="1"/>
    <col min="14083" max="14083" width="0" hidden="1" customWidth="1"/>
    <col min="14084" max="14084" width="14.42578125" customWidth="1"/>
    <col min="14085" max="14085" width="8.7109375" customWidth="1"/>
    <col min="14086" max="14086" width="0" hidden="1" customWidth="1"/>
    <col min="14337" max="14337" width="8.7109375" customWidth="1"/>
    <col min="14338" max="14338" width="60.42578125" customWidth="1"/>
    <col min="14339" max="14339" width="0" hidden="1" customWidth="1"/>
    <col min="14340" max="14340" width="14.42578125" customWidth="1"/>
    <col min="14341" max="14341" width="8.7109375" customWidth="1"/>
    <col min="14342" max="14342" width="0" hidden="1" customWidth="1"/>
    <col min="14593" max="14593" width="8.7109375" customWidth="1"/>
    <col min="14594" max="14594" width="60.42578125" customWidth="1"/>
    <col min="14595" max="14595" width="0" hidden="1" customWidth="1"/>
    <col min="14596" max="14596" width="14.42578125" customWidth="1"/>
    <col min="14597" max="14597" width="8.7109375" customWidth="1"/>
    <col min="14598" max="14598" width="0" hidden="1" customWidth="1"/>
    <col min="14849" max="14849" width="8.7109375" customWidth="1"/>
    <col min="14850" max="14850" width="60.42578125" customWidth="1"/>
    <col min="14851" max="14851" width="0" hidden="1" customWidth="1"/>
    <col min="14852" max="14852" width="14.42578125" customWidth="1"/>
    <col min="14853" max="14853" width="8.7109375" customWidth="1"/>
    <col min="14854" max="14854" width="0" hidden="1" customWidth="1"/>
    <col min="15105" max="15105" width="8.7109375" customWidth="1"/>
    <col min="15106" max="15106" width="60.42578125" customWidth="1"/>
    <col min="15107" max="15107" width="0" hidden="1" customWidth="1"/>
    <col min="15108" max="15108" width="14.42578125" customWidth="1"/>
    <col min="15109" max="15109" width="8.7109375" customWidth="1"/>
    <col min="15110" max="15110" width="0" hidden="1" customWidth="1"/>
    <col min="15361" max="15361" width="8.7109375" customWidth="1"/>
    <col min="15362" max="15362" width="60.42578125" customWidth="1"/>
    <col min="15363" max="15363" width="0" hidden="1" customWidth="1"/>
    <col min="15364" max="15364" width="14.42578125" customWidth="1"/>
    <col min="15365" max="15365" width="8.7109375" customWidth="1"/>
    <col min="15366" max="15366" width="0" hidden="1" customWidth="1"/>
    <col min="15617" max="15617" width="8.7109375" customWidth="1"/>
    <col min="15618" max="15618" width="60.42578125" customWidth="1"/>
    <col min="15619" max="15619" width="0" hidden="1" customWidth="1"/>
    <col min="15620" max="15620" width="14.42578125" customWidth="1"/>
    <col min="15621" max="15621" width="8.7109375" customWidth="1"/>
    <col min="15622" max="15622" width="0" hidden="1" customWidth="1"/>
    <col min="15873" max="15873" width="8.7109375" customWidth="1"/>
    <col min="15874" max="15874" width="60.42578125" customWidth="1"/>
    <col min="15875" max="15875" width="0" hidden="1" customWidth="1"/>
    <col min="15876" max="15876" width="14.42578125" customWidth="1"/>
    <col min="15877" max="15877" width="8.7109375" customWidth="1"/>
    <col min="15878" max="15878" width="0" hidden="1" customWidth="1"/>
    <col min="16129" max="16129" width="8.7109375" customWidth="1"/>
    <col min="16130" max="16130" width="60.42578125" customWidth="1"/>
    <col min="16131" max="16131" width="0" hidden="1" customWidth="1"/>
    <col min="16132" max="16132" width="14.42578125" customWidth="1"/>
    <col min="16133" max="16133" width="8.7109375" customWidth="1"/>
    <col min="16134" max="16134" width="0" hidden="1" customWidth="1"/>
  </cols>
  <sheetData>
    <row r="1" spans="1:6" ht="24" customHeight="1" x14ac:dyDescent="0.3">
      <c r="A1" s="78"/>
      <c r="B1" s="227" t="s">
        <v>80</v>
      </c>
      <c r="C1" s="227"/>
      <c r="D1" s="227"/>
      <c r="E1" s="227"/>
      <c r="F1" s="86"/>
    </row>
    <row r="2" spans="1:6" ht="17.25" customHeight="1" x14ac:dyDescent="0.25">
      <c r="A2" s="78"/>
      <c r="B2" s="230" t="s">
        <v>272</v>
      </c>
      <c r="C2" s="230"/>
      <c r="D2" s="230"/>
      <c r="E2" s="230"/>
      <c r="F2" s="86"/>
    </row>
    <row r="3" spans="1:6" ht="17.25" customHeight="1" x14ac:dyDescent="0.3">
      <c r="A3" s="78"/>
      <c r="B3" s="229" t="s">
        <v>128</v>
      </c>
      <c r="C3" s="229"/>
      <c r="D3" s="229"/>
      <c r="E3" s="229"/>
      <c r="F3" s="86"/>
    </row>
    <row r="4" spans="1:6" x14ac:dyDescent="0.25">
      <c r="A4" s="78"/>
      <c r="B4" s="32"/>
      <c r="C4" s="32"/>
      <c r="D4" s="79">
        <v>42795</v>
      </c>
      <c r="E4" s="32"/>
      <c r="F4" s="86"/>
    </row>
    <row r="5" spans="1:6" ht="31.5" x14ac:dyDescent="0.25">
      <c r="A5" s="80" t="s">
        <v>129</v>
      </c>
      <c r="B5" s="81" t="s">
        <v>130</v>
      </c>
      <c r="C5" s="81"/>
      <c r="D5" s="81" t="s">
        <v>81</v>
      </c>
      <c r="E5" s="32"/>
      <c r="F5" s="86"/>
    </row>
    <row r="6" spans="1:6" x14ac:dyDescent="0.25">
      <c r="A6" s="31">
        <v>210</v>
      </c>
      <c r="B6" s="31" t="s">
        <v>131</v>
      </c>
      <c r="C6" s="31"/>
      <c r="D6" s="82">
        <f>D7+D8+D9</f>
        <v>0</v>
      </c>
      <c r="E6" s="32"/>
      <c r="F6" s="86"/>
    </row>
    <row r="7" spans="1:6" x14ac:dyDescent="0.25">
      <c r="A7" s="31">
        <v>211</v>
      </c>
      <c r="B7" s="31" t="s">
        <v>132</v>
      </c>
      <c r="C7" s="31"/>
      <c r="D7" s="31"/>
      <c r="E7" s="32"/>
      <c r="F7" s="86"/>
    </row>
    <row r="8" spans="1:6" x14ac:dyDescent="0.25">
      <c r="A8" s="31">
        <v>212</v>
      </c>
      <c r="B8" s="31" t="s">
        <v>135</v>
      </c>
      <c r="C8" s="31"/>
      <c r="D8" s="31"/>
      <c r="E8" s="32"/>
      <c r="F8" s="86"/>
    </row>
    <row r="9" spans="1:6" x14ac:dyDescent="0.25">
      <c r="A9" s="31">
        <v>213</v>
      </c>
      <c r="B9" s="31" t="s">
        <v>136</v>
      </c>
      <c r="C9" s="31"/>
      <c r="D9" s="31"/>
      <c r="E9" s="32"/>
      <c r="F9" s="86"/>
    </row>
    <row r="10" spans="1:6" x14ac:dyDescent="0.25">
      <c r="A10" s="31">
        <v>220</v>
      </c>
      <c r="B10" s="31" t="s">
        <v>137</v>
      </c>
      <c r="C10" s="31"/>
      <c r="D10" s="82"/>
      <c r="E10" s="32"/>
      <c r="F10" s="86"/>
    </row>
    <row r="11" spans="1:6" x14ac:dyDescent="0.25">
      <c r="A11" s="31">
        <v>221</v>
      </c>
      <c r="B11" s="31" t="s">
        <v>138</v>
      </c>
      <c r="C11" s="31"/>
      <c r="D11" s="31"/>
      <c r="E11" s="32"/>
      <c r="F11" s="86"/>
    </row>
    <row r="12" spans="1:6" x14ac:dyDescent="0.25">
      <c r="A12" s="31">
        <v>222</v>
      </c>
      <c r="B12" s="31" t="s">
        <v>160</v>
      </c>
      <c r="C12" s="31"/>
      <c r="D12" s="31"/>
      <c r="E12" s="32"/>
      <c r="F12" s="86"/>
    </row>
    <row r="13" spans="1:6" x14ac:dyDescent="0.25">
      <c r="A13" s="31">
        <v>223</v>
      </c>
      <c r="B13" s="31" t="s">
        <v>162</v>
      </c>
      <c r="C13" s="31"/>
      <c r="D13" s="31"/>
      <c r="E13" s="32"/>
      <c r="F13" s="86"/>
    </row>
    <row r="14" spans="1:6" x14ac:dyDescent="0.25">
      <c r="A14" s="31">
        <v>225</v>
      </c>
      <c r="B14" s="31" t="s">
        <v>141</v>
      </c>
      <c r="C14" s="31"/>
      <c r="D14" s="82"/>
      <c r="E14" s="32"/>
      <c r="F14" s="86"/>
    </row>
    <row r="15" spans="1:6" x14ac:dyDescent="0.25">
      <c r="A15" s="31">
        <v>226</v>
      </c>
      <c r="B15" s="31" t="s">
        <v>144</v>
      </c>
      <c r="C15" s="31"/>
      <c r="D15" s="31"/>
      <c r="E15" s="32"/>
      <c r="F15" s="86"/>
    </row>
    <row r="16" spans="1:6" x14ac:dyDescent="0.25">
      <c r="A16" s="31">
        <v>300</v>
      </c>
      <c r="B16" s="31" t="s">
        <v>150</v>
      </c>
      <c r="C16" s="31"/>
      <c r="D16" s="82">
        <f>D17+D18</f>
        <v>35051.67</v>
      </c>
      <c r="E16" s="32"/>
      <c r="F16" s="86"/>
    </row>
    <row r="17" spans="1:6" x14ac:dyDescent="0.25">
      <c r="A17" s="31">
        <v>310</v>
      </c>
      <c r="B17" s="31" t="s">
        <v>151</v>
      </c>
      <c r="C17" s="31"/>
      <c r="D17" s="31"/>
      <c r="E17" s="32"/>
      <c r="F17" s="86"/>
    </row>
    <row r="18" spans="1:6" x14ac:dyDescent="0.25">
      <c r="A18" s="31">
        <v>340</v>
      </c>
      <c r="B18" s="31" t="s">
        <v>153</v>
      </c>
      <c r="C18" s="31"/>
      <c r="D18" s="31">
        <f>D19</f>
        <v>35051.67</v>
      </c>
      <c r="E18" s="32"/>
      <c r="F18" s="86"/>
    </row>
    <row r="19" spans="1:6" x14ac:dyDescent="0.25">
      <c r="A19" s="31"/>
      <c r="B19" s="31" t="s">
        <v>184</v>
      </c>
      <c r="C19" s="31"/>
      <c r="D19" s="31">
        <v>35051.67</v>
      </c>
      <c r="E19" s="32"/>
      <c r="F19" s="86"/>
    </row>
    <row r="20" spans="1:6" x14ac:dyDescent="0.25">
      <c r="A20" s="31"/>
      <c r="B20" s="31" t="s">
        <v>157</v>
      </c>
      <c r="C20" s="31"/>
      <c r="D20" s="82">
        <f>D16</f>
        <v>35051.67</v>
      </c>
      <c r="E20" s="32"/>
      <c r="F20" s="86"/>
    </row>
    <row r="21" spans="1:6" x14ac:dyDescent="0.25">
      <c r="A21" s="85"/>
      <c r="B21" s="44"/>
      <c r="C21" s="44"/>
      <c r="D21" s="44"/>
      <c r="E21" s="32"/>
      <c r="F21" s="86"/>
    </row>
    <row r="22" spans="1:6" x14ac:dyDescent="0.25">
      <c r="A22" s="85"/>
      <c r="B22" s="44" t="s">
        <v>158</v>
      </c>
      <c r="C22" s="44"/>
      <c r="D22" s="44" t="s">
        <v>83</v>
      </c>
      <c r="E22" s="32"/>
      <c r="F22" s="86"/>
    </row>
    <row r="23" spans="1:6" x14ac:dyDescent="0.25">
      <c r="A23" s="85"/>
      <c r="B23" s="44"/>
      <c r="C23" s="44"/>
      <c r="D23" s="44"/>
      <c r="E23" s="32"/>
      <c r="F23" s="86"/>
    </row>
    <row r="24" spans="1:6" ht="18.75" x14ac:dyDescent="0.3">
      <c r="A24" s="85"/>
      <c r="B24" s="124" t="s">
        <v>259</v>
      </c>
      <c r="E24" s="32"/>
      <c r="F24" s="86"/>
    </row>
    <row r="25" spans="1:6" ht="18.75" x14ac:dyDescent="0.3">
      <c r="A25" s="85"/>
      <c r="B25" s="124" t="s">
        <v>260</v>
      </c>
      <c r="E25" s="32"/>
      <c r="F25" s="86"/>
    </row>
    <row r="26" spans="1:6" x14ac:dyDescent="0.25">
      <c r="A26" s="85"/>
      <c r="B26" s="16" t="s">
        <v>263</v>
      </c>
      <c r="E26" s="32"/>
      <c r="F26" s="86"/>
    </row>
    <row r="27" spans="1:6" x14ac:dyDescent="0.25">
      <c r="A27" s="85"/>
      <c r="B27" s="16" t="s">
        <v>82</v>
      </c>
      <c r="E27" s="32"/>
      <c r="F27" s="86"/>
    </row>
    <row r="28" spans="1:6" x14ac:dyDescent="0.25">
      <c r="A28" s="85"/>
      <c r="B28" s="16" t="s">
        <v>268</v>
      </c>
      <c r="E28" s="32"/>
      <c r="F28" s="86"/>
    </row>
    <row r="29" spans="1:6" x14ac:dyDescent="0.25">
      <c r="A29" s="85"/>
      <c r="B29" s="44"/>
      <c r="C29" s="44"/>
      <c r="D29" s="44"/>
      <c r="E29" s="32"/>
      <c r="F29" s="86"/>
    </row>
    <row r="30" spans="1:6" x14ac:dyDescent="0.25">
      <c r="A30" s="85"/>
      <c r="B30" s="44"/>
      <c r="C30" s="44"/>
      <c r="D30" s="44"/>
      <c r="E30" s="32"/>
      <c r="F30" s="86"/>
    </row>
    <row r="31" spans="1:6" x14ac:dyDescent="0.25">
      <c r="A31" s="85"/>
      <c r="B31" s="44"/>
      <c r="C31" s="44"/>
      <c r="D31" s="44"/>
      <c r="E31" s="32"/>
      <c r="F31" s="86"/>
    </row>
    <row r="32" spans="1:6" x14ac:dyDescent="0.25">
      <c r="A32" s="85"/>
      <c r="B32" s="44"/>
      <c r="C32" s="44"/>
      <c r="D32" s="44"/>
      <c r="E32" s="32"/>
      <c r="F32" s="86"/>
    </row>
    <row r="33" spans="1:7" x14ac:dyDescent="0.25">
      <c r="A33" s="85"/>
      <c r="B33" s="44"/>
      <c r="C33" s="44"/>
      <c r="D33" s="44"/>
      <c r="E33" s="32"/>
      <c r="F33" s="86"/>
    </row>
    <row r="34" spans="1:7" x14ac:dyDescent="0.25">
      <c r="A34" s="85"/>
      <c r="B34" s="44"/>
      <c r="C34" s="44"/>
      <c r="D34" s="44"/>
      <c r="E34" s="32"/>
      <c r="F34" s="86"/>
    </row>
    <row r="35" spans="1:7" x14ac:dyDescent="0.25">
      <c r="A35" s="85"/>
      <c r="B35" s="44"/>
      <c r="C35" s="44"/>
      <c r="D35" s="44"/>
      <c r="E35" s="32"/>
      <c r="F35" s="86"/>
    </row>
    <row r="36" spans="1:7" x14ac:dyDescent="0.25">
      <c r="A36" s="85"/>
      <c r="B36" s="44"/>
      <c r="C36" s="44"/>
      <c r="D36" s="44"/>
      <c r="E36" s="32"/>
      <c r="F36" s="86"/>
    </row>
    <row r="37" spans="1:7" x14ac:dyDescent="0.25">
      <c r="A37" s="85"/>
      <c r="B37" s="44"/>
      <c r="C37" s="44"/>
      <c r="D37" s="44"/>
      <c r="E37" s="32"/>
      <c r="F37" s="86"/>
    </row>
    <row r="38" spans="1:7" x14ac:dyDescent="0.25">
      <c r="A38" s="85"/>
      <c r="B38" s="44"/>
      <c r="C38" s="44"/>
      <c r="D38" s="44"/>
      <c r="E38" s="32"/>
      <c r="F38" s="86"/>
    </row>
    <row r="39" spans="1:7" x14ac:dyDescent="0.25">
      <c r="A39" s="85"/>
      <c r="B39" s="44"/>
      <c r="C39" s="44"/>
      <c r="D39" s="44"/>
      <c r="E39" s="32"/>
      <c r="F39" s="86"/>
    </row>
    <row r="40" spans="1:7" x14ac:dyDescent="0.25">
      <c r="A40" s="85"/>
      <c r="B40" s="44"/>
      <c r="C40" s="44"/>
      <c r="D40" s="44"/>
      <c r="E40" s="32"/>
      <c r="F40" s="86"/>
    </row>
    <row r="41" spans="1:7" x14ac:dyDescent="0.25">
      <c r="A41" s="78"/>
      <c r="B41" s="32"/>
      <c r="C41" s="32"/>
      <c r="D41" s="32"/>
      <c r="E41" s="32"/>
      <c r="F41" s="86"/>
    </row>
    <row r="42" spans="1:7" x14ac:dyDescent="0.25">
      <c r="A42" s="78"/>
      <c r="B42" s="32"/>
      <c r="C42" s="32"/>
      <c r="D42" s="32"/>
      <c r="E42" s="32"/>
      <c r="F42" s="86"/>
    </row>
    <row r="43" spans="1:7" x14ac:dyDescent="0.25">
      <c r="A43" s="32"/>
      <c r="B43" s="32"/>
      <c r="C43" s="32"/>
      <c r="D43" s="32"/>
      <c r="E43" s="32"/>
      <c r="F43" s="32"/>
      <c r="G43" s="32"/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B2" sqref="B2:E2"/>
    </sheetView>
  </sheetViews>
  <sheetFormatPr defaultRowHeight="15" x14ac:dyDescent="0.25"/>
  <cols>
    <col min="1" max="1" width="8.7109375" customWidth="1"/>
    <col min="2" max="2" width="60.42578125" customWidth="1"/>
    <col min="3" max="3" width="9.140625" hidden="1" customWidth="1"/>
    <col min="4" max="4" width="14.42578125" customWidth="1"/>
    <col min="5" max="5" width="8.7109375" customWidth="1"/>
    <col min="6" max="6" width="9.140625" hidden="1" customWidth="1"/>
    <col min="257" max="257" width="8.7109375" customWidth="1"/>
    <col min="258" max="258" width="60.42578125" customWidth="1"/>
    <col min="259" max="259" width="0" hidden="1" customWidth="1"/>
    <col min="260" max="260" width="14.42578125" customWidth="1"/>
    <col min="261" max="261" width="8.7109375" customWidth="1"/>
    <col min="262" max="262" width="0" hidden="1" customWidth="1"/>
    <col min="513" max="513" width="8.7109375" customWidth="1"/>
    <col min="514" max="514" width="60.42578125" customWidth="1"/>
    <col min="515" max="515" width="0" hidden="1" customWidth="1"/>
    <col min="516" max="516" width="14.42578125" customWidth="1"/>
    <col min="517" max="517" width="8.7109375" customWidth="1"/>
    <col min="518" max="518" width="0" hidden="1" customWidth="1"/>
    <col min="769" max="769" width="8.7109375" customWidth="1"/>
    <col min="770" max="770" width="60.42578125" customWidth="1"/>
    <col min="771" max="771" width="0" hidden="1" customWidth="1"/>
    <col min="772" max="772" width="14.42578125" customWidth="1"/>
    <col min="773" max="773" width="8.7109375" customWidth="1"/>
    <col min="774" max="774" width="0" hidden="1" customWidth="1"/>
    <col min="1025" max="1025" width="8.7109375" customWidth="1"/>
    <col min="1026" max="1026" width="60.42578125" customWidth="1"/>
    <col min="1027" max="1027" width="0" hidden="1" customWidth="1"/>
    <col min="1028" max="1028" width="14.42578125" customWidth="1"/>
    <col min="1029" max="1029" width="8.7109375" customWidth="1"/>
    <col min="1030" max="1030" width="0" hidden="1" customWidth="1"/>
    <col min="1281" max="1281" width="8.7109375" customWidth="1"/>
    <col min="1282" max="1282" width="60.42578125" customWidth="1"/>
    <col min="1283" max="1283" width="0" hidden="1" customWidth="1"/>
    <col min="1284" max="1284" width="14.42578125" customWidth="1"/>
    <col min="1285" max="1285" width="8.7109375" customWidth="1"/>
    <col min="1286" max="1286" width="0" hidden="1" customWidth="1"/>
    <col min="1537" max="1537" width="8.7109375" customWidth="1"/>
    <col min="1538" max="1538" width="60.42578125" customWidth="1"/>
    <col min="1539" max="1539" width="0" hidden="1" customWidth="1"/>
    <col min="1540" max="1540" width="14.42578125" customWidth="1"/>
    <col min="1541" max="1541" width="8.7109375" customWidth="1"/>
    <col min="1542" max="1542" width="0" hidden="1" customWidth="1"/>
    <col min="1793" max="1793" width="8.7109375" customWidth="1"/>
    <col min="1794" max="1794" width="60.42578125" customWidth="1"/>
    <col min="1795" max="1795" width="0" hidden="1" customWidth="1"/>
    <col min="1796" max="1796" width="14.42578125" customWidth="1"/>
    <col min="1797" max="1797" width="8.7109375" customWidth="1"/>
    <col min="1798" max="1798" width="0" hidden="1" customWidth="1"/>
    <col min="2049" max="2049" width="8.7109375" customWidth="1"/>
    <col min="2050" max="2050" width="60.42578125" customWidth="1"/>
    <col min="2051" max="2051" width="0" hidden="1" customWidth="1"/>
    <col min="2052" max="2052" width="14.42578125" customWidth="1"/>
    <col min="2053" max="2053" width="8.7109375" customWidth="1"/>
    <col min="2054" max="2054" width="0" hidden="1" customWidth="1"/>
    <col min="2305" max="2305" width="8.7109375" customWidth="1"/>
    <col min="2306" max="2306" width="60.42578125" customWidth="1"/>
    <col min="2307" max="2307" width="0" hidden="1" customWidth="1"/>
    <col min="2308" max="2308" width="14.42578125" customWidth="1"/>
    <col min="2309" max="2309" width="8.7109375" customWidth="1"/>
    <col min="2310" max="2310" width="0" hidden="1" customWidth="1"/>
    <col min="2561" max="2561" width="8.7109375" customWidth="1"/>
    <col min="2562" max="2562" width="60.42578125" customWidth="1"/>
    <col min="2563" max="2563" width="0" hidden="1" customWidth="1"/>
    <col min="2564" max="2564" width="14.42578125" customWidth="1"/>
    <col min="2565" max="2565" width="8.7109375" customWidth="1"/>
    <col min="2566" max="2566" width="0" hidden="1" customWidth="1"/>
    <col min="2817" max="2817" width="8.7109375" customWidth="1"/>
    <col min="2818" max="2818" width="60.42578125" customWidth="1"/>
    <col min="2819" max="2819" width="0" hidden="1" customWidth="1"/>
    <col min="2820" max="2820" width="14.42578125" customWidth="1"/>
    <col min="2821" max="2821" width="8.7109375" customWidth="1"/>
    <col min="2822" max="2822" width="0" hidden="1" customWidth="1"/>
    <col min="3073" max="3073" width="8.7109375" customWidth="1"/>
    <col min="3074" max="3074" width="60.42578125" customWidth="1"/>
    <col min="3075" max="3075" width="0" hidden="1" customWidth="1"/>
    <col min="3076" max="3076" width="14.42578125" customWidth="1"/>
    <col min="3077" max="3077" width="8.7109375" customWidth="1"/>
    <col min="3078" max="3078" width="0" hidden="1" customWidth="1"/>
    <col min="3329" max="3329" width="8.7109375" customWidth="1"/>
    <col min="3330" max="3330" width="60.42578125" customWidth="1"/>
    <col min="3331" max="3331" width="0" hidden="1" customWidth="1"/>
    <col min="3332" max="3332" width="14.42578125" customWidth="1"/>
    <col min="3333" max="3333" width="8.7109375" customWidth="1"/>
    <col min="3334" max="3334" width="0" hidden="1" customWidth="1"/>
    <col min="3585" max="3585" width="8.7109375" customWidth="1"/>
    <col min="3586" max="3586" width="60.42578125" customWidth="1"/>
    <col min="3587" max="3587" width="0" hidden="1" customWidth="1"/>
    <col min="3588" max="3588" width="14.42578125" customWidth="1"/>
    <col min="3589" max="3589" width="8.7109375" customWidth="1"/>
    <col min="3590" max="3590" width="0" hidden="1" customWidth="1"/>
    <col min="3841" max="3841" width="8.7109375" customWidth="1"/>
    <col min="3842" max="3842" width="60.42578125" customWidth="1"/>
    <col min="3843" max="3843" width="0" hidden="1" customWidth="1"/>
    <col min="3844" max="3844" width="14.42578125" customWidth="1"/>
    <col min="3845" max="3845" width="8.7109375" customWidth="1"/>
    <col min="3846" max="3846" width="0" hidden="1" customWidth="1"/>
    <col min="4097" max="4097" width="8.7109375" customWidth="1"/>
    <col min="4098" max="4098" width="60.42578125" customWidth="1"/>
    <col min="4099" max="4099" width="0" hidden="1" customWidth="1"/>
    <col min="4100" max="4100" width="14.42578125" customWidth="1"/>
    <col min="4101" max="4101" width="8.7109375" customWidth="1"/>
    <col min="4102" max="4102" width="0" hidden="1" customWidth="1"/>
    <col min="4353" max="4353" width="8.7109375" customWidth="1"/>
    <col min="4354" max="4354" width="60.42578125" customWidth="1"/>
    <col min="4355" max="4355" width="0" hidden="1" customWidth="1"/>
    <col min="4356" max="4356" width="14.42578125" customWidth="1"/>
    <col min="4357" max="4357" width="8.7109375" customWidth="1"/>
    <col min="4358" max="4358" width="0" hidden="1" customWidth="1"/>
    <col min="4609" max="4609" width="8.7109375" customWidth="1"/>
    <col min="4610" max="4610" width="60.42578125" customWidth="1"/>
    <col min="4611" max="4611" width="0" hidden="1" customWidth="1"/>
    <col min="4612" max="4612" width="14.42578125" customWidth="1"/>
    <col min="4613" max="4613" width="8.7109375" customWidth="1"/>
    <col min="4614" max="4614" width="0" hidden="1" customWidth="1"/>
    <col min="4865" max="4865" width="8.7109375" customWidth="1"/>
    <col min="4866" max="4866" width="60.42578125" customWidth="1"/>
    <col min="4867" max="4867" width="0" hidden="1" customWidth="1"/>
    <col min="4868" max="4868" width="14.42578125" customWidth="1"/>
    <col min="4869" max="4869" width="8.7109375" customWidth="1"/>
    <col min="4870" max="4870" width="0" hidden="1" customWidth="1"/>
    <col min="5121" max="5121" width="8.7109375" customWidth="1"/>
    <col min="5122" max="5122" width="60.42578125" customWidth="1"/>
    <col min="5123" max="5123" width="0" hidden="1" customWidth="1"/>
    <col min="5124" max="5124" width="14.42578125" customWidth="1"/>
    <col min="5125" max="5125" width="8.7109375" customWidth="1"/>
    <col min="5126" max="5126" width="0" hidden="1" customWidth="1"/>
    <col min="5377" max="5377" width="8.7109375" customWidth="1"/>
    <col min="5378" max="5378" width="60.42578125" customWidth="1"/>
    <col min="5379" max="5379" width="0" hidden="1" customWidth="1"/>
    <col min="5380" max="5380" width="14.42578125" customWidth="1"/>
    <col min="5381" max="5381" width="8.7109375" customWidth="1"/>
    <col min="5382" max="5382" width="0" hidden="1" customWidth="1"/>
    <col min="5633" max="5633" width="8.7109375" customWidth="1"/>
    <col min="5634" max="5634" width="60.42578125" customWidth="1"/>
    <col min="5635" max="5635" width="0" hidden="1" customWidth="1"/>
    <col min="5636" max="5636" width="14.42578125" customWidth="1"/>
    <col min="5637" max="5637" width="8.7109375" customWidth="1"/>
    <col min="5638" max="5638" width="0" hidden="1" customWidth="1"/>
    <col min="5889" max="5889" width="8.7109375" customWidth="1"/>
    <col min="5890" max="5890" width="60.42578125" customWidth="1"/>
    <col min="5891" max="5891" width="0" hidden="1" customWidth="1"/>
    <col min="5892" max="5892" width="14.42578125" customWidth="1"/>
    <col min="5893" max="5893" width="8.7109375" customWidth="1"/>
    <col min="5894" max="5894" width="0" hidden="1" customWidth="1"/>
    <col min="6145" max="6145" width="8.7109375" customWidth="1"/>
    <col min="6146" max="6146" width="60.42578125" customWidth="1"/>
    <col min="6147" max="6147" width="0" hidden="1" customWidth="1"/>
    <col min="6148" max="6148" width="14.42578125" customWidth="1"/>
    <col min="6149" max="6149" width="8.7109375" customWidth="1"/>
    <col min="6150" max="6150" width="0" hidden="1" customWidth="1"/>
    <col min="6401" max="6401" width="8.7109375" customWidth="1"/>
    <col min="6402" max="6402" width="60.42578125" customWidth="1"/>
    <col min="6403" max="6403" width="0" hidden="1" customWidth="1"/>
    <col min="6404" max="6404" width="14.42578125" customWidth="1"/>
    <col min="6405" max="6405" width="8.7109375" customWidth="1"/>
    <col min="6406" max="6406" width="0" hidden="1" customWidth="1"/>
    <col min="6657" max="6657" width="8.7109375" customWidth="1"/>
    <col min="6658" max="6658" width="60.42578125" customWidth="1"/>
    <col min="6659" max="6659" width="0" hidden="1" customWidth="1"/>
    <col min="6660" max="6660" width="14.42578125" customWidth="1"/>
    <col min="6661" max="6661" width="8.7109375" customWidth="1"/>
    <col min="6662" max="6662" width="0" hidden="1" customWidth="1"/>
    <col min="6913" max="6913" width="8.7109375" customWidth="1"/>
    <col min="6914" max="6914" width="60.42578125" customWidth="1"/>
    <col min="6915" max="6915" width="0" hidden="1" customWidth="1"/>
    <col min="6916" max="6916" width="14.42578125" customWidth="1"/>
    <col min="6917" max="6917" width="8.7109375" customWidth="1"/>
    <col min="6918" max="6918" width="0" hidden="1" customWidth="1"/>
    <col min="7169" max="7169" width="8.7109375" customWidth="1"/>
    <col min="7170" max="7170" width="60.42578125" customWidth="1"/>
    <col min="7171" max="7171" width="0" hidden="1" customWidth="1"/>
    <col min="7172" max="7172" width="14.42578125" customWidth="1"/>
    <col min="7173" max="7173" width="8.7109375" customWidth="1"/>
    <col min="7174" max="7174" width="0" hidden="1" customWidth="1"/>
    <col min="7425" max="7425" width="8.7109375" customWidth="1"/>
    <col min="7426" max="7426" width="60.42578125" customWidth="1"/>
    <col min="7427" max="7427" width="0" hidden="1" customWidth="1"/>
    <col min="7428" max="7428" width="14.42578125" customWidth="1"/>
    <col min="7429" max="7429" width="8.7109375" customWidth="1"/>
    <col min="7430" max="7430" width="0" hidden="1" customWidth="1"/>
    <col min="7681" max="7681" width="8.7109375" customWidth="1"/>
    <col min="7682" max="7682" width="60.42578125" customWidth="1"/>
    <col min="7683" max="7683" width="0" hidden="1" customWidth="1"/>
    <col min="7684" max="7684" width="14.42578125" customWidth="1"/>
    <col min="7685" max="7685" width="8.7109375" customWidth="1"/>
    <col min="7686" max="7686" width="0" hidden="1" customWidth="1"/>
    <col min="7937" max="7937" width="8.7109375" customWidth="1"/>
    <col min="7938" max="7938" width="60.42578125" customWidth="1"/>
    <col min="7939" max="7939" width="0" hidden="1" customWidth="1"/>
    <col min="7940" max="7940" width="14.42578125" customWidth="1"/>
    <col min="7941" max="7941" width="8.7109375" customWidth="1"/>
    <col min="7942" max="7942" width="0" hidden="1" customWidth="1"/>
    <col min="8193" max="8193" width="8.7109375" customWidth="1"/>
    <col min="8194" max="8194" width="60.42578125" customWidth="1"/>
    <col min="8195" max="8195" width="0" hidden="1" customWidth="1"/>
    <col min="8196" max="8196" width="14.42578125" customWidth="1"/>
    <col min="8197" max="8197" width="8.7109375" customWidth="1"/>
    <col min="8198" max="8198" width="0" hidden="1" customWidth="1"/>
    <col min="8449" max="8449" width="8.7109375" customWidth="1"/>
    <col min="8450" max="8450" width="60.42578125" customWidth="1"/>
    <col min="8451" max="8451" width="0" hidden="1" customWidth="1"/>
    <col min="8452" max="8452" width="14.42578125" customWidth="1"/>
    <col min="8453" max="8453" width="8.7109375" customWidth="1"/>
    <col min="8454" max="8454" width="0" hidden="1" customWidth="1"/>
    <col min="8705" max="8705" width="8.7109375" customWidth="1"/>
    <col min="8706" max="8706" width="60.42578125" customWidth="1"/>
    <col min="8707" max="8707" width="0" hidden="1" customWidth="1"/>
    <col min="8708" max="8708" width="14.42578125" customWidth="1"/>
    <col min="8709" max="8709" width="8.7109375" customWidth="1"/>
    <col min="8710" max="8710" width="0" hidden="1" customWidth="1"/>
    <col min="8961" max="8961" width="8.7109375" customWidth="1"/>
    <col min="8962" max="8962" width="60.42578125" customWidth="1"/>
    <col min="8963" max="8963" width="0" hidden="1" customWidth="1"/>
    <col min="8964" max="8964" width="14.42578125" customWidth="1"/>
    <col min="8965" max="8965" width="8.7109375" customWidth="1"/>
    <col min="8966" max="8966" width="0" hidden="1" customWidth="1"/>
    <col min="9217" max="9217" width="8.7109375" customWidth="1"/>
    <col min="9218" max="9218" width="60.42578125" customWidth="1"/>
    <col min="9219" max="9219" width="0" hidden="1" customWidth="1"/>
    <col min="9220" max="9220" width="14.42578125" customWidth="1"/>
    <col min="9221" max="9221" width="8.7109375" customWidth="1"/>
    <col min="9222" max="9222" width="0" hidden="1" customWidth="1"/>
    <col min="9473" max="9473" width="8.7109375" customWidth="1"/>
    <col min="9474" max="9474" width="60.42578125" customWidth="1"/>
    <col min="9475" max="9475" width="0" hidden="1" customWidth="1"/>
    <col min="9476" max="9476" width="14.42578125" customWidth="1"/>
    <col min="9477" max="9477" width="8.7109375" customWidth="1"/>
    <col min="9478" max="9478" width="0" hidden="1" customWidth="1"/>
    <col min="9729" max="9729" width="8.7109375" customWidth="1"/>
    <col min="9730" max="9730" width="60.42578125" customWidth="1"/>
    <col min="9731" max="9731" width="0" hidden="1" customWidth="1"/>
    <col min="9732" max="9732" width="14.42578125" customWidth="1"/>
    <col min="9733" max="9733" width="8.7109375" customWidth="1"/>
    <col min="9734" max="9734" width="0" hidden="1" customWidth="1"/>
    <col min="9985" max="9985" width="8.7109375" customWidth="1"/>
    <col min="9986" max="9986" width="60.42578125" customWidth="1"/>
    <col min="9987" max="9987" width="0" hidden="1" customWidth="1"/>
    <col min="9988" max="9988" width="14.42578125" customWidth="1"/>
    <col min="9989" max="9989" width="8.7109375" customWidth="1"/>
    <col min="9990" max="9990" width="0" hidden="1" customWidth="1"/>
    <col min="10241" max="10241" width="8.7109375" customWidth="1"/>
    <col min="10242" max="10242" width="60.42578125" customWidth="1"/>
    <col min="10243" max="10243" width="0" hidden="1" customWidth="1"/>
    <col min="10244" max="10244" width="14.42578125" customWidth="1"/>
    <col min="10245" max="10245" width="8.7109375" customWidth="1"/>
    <col min="10246" max="10246" width="0" hidden="1" customWidth="1"/>
    <col min="10497" max="10497" width="8.7109375" customWidth="1"/>
    <col min="10498" max="10498" width="60.42578125" customWidth="1"/>
    <col min="10499" max="10499" width="0" hidden="1" customWidth="1"/>
    <col min="10500" max="10500" width="14.42578125" customWidth="1"/>
    <col min="10501" max="10501" width="8.7109375" customWidth="1"/>
    <col min="10502" max="10502" width="0" hidden="1" customWidth="1"/>
    <col min="10753" max="10753" width="8.7109375" customWidth="1"/>
    <col min="10754" max="10754" width="60.42578125" customWidth="1"/>
    <col min="10755" max="10755" width="0" hidden="1" customWidth="1"/>
    <col min="10756" max="10756" width="14.42578125" customWidth="1"/>
    <col min="10757" max="10757" width="8.7109375" customWidth="1"/>
    <col min="10758" max="10758" width="0" hidden="1" customWidth="1"/>
    <col min="11009" max="11009" width="8.7109375" customWidth="1"/>
    <col min="11010" max="11010" width="60.42578125" customWidth="1"/>
    <col min="11011" max="11011" width="0" hidden="1" customWidth="1"/>
    <col min="11012" max="11012" width="14.42578125" customWidth="1"/>
    <col min="11013" max="11013" width="8.7109375" customWidth="1"/>
    <col min="11014" max="11014" width="0" hidden="1" customWidth="1"/>
    <col min="11265" max="11265" width="8.7109375" customWidth="1"/>
    <col min="11266" max="11266" width="60.42578125" customWidth="1"/>
    <col min="11267" max="11267" width="0" hidden="1" customWidth="1"/>
    <col min="11268" max="11268" width="14.42578125" customWidth="1"/>
    <col min="11269" max="11269" width="8.7109375" customWidth="1"/>
    <col min="11270" max="11270" width="0" hidden="1" customWidth="1"/>
    <col min="11521" max="11521" width="8.7109375" customWidth="1"/>
    <col min="11522" max="11522" width="60.42578125" customWidth="1"/>
    <col min="11523" max="11523" width="0" hidden="1" customWidth="1"/>
    <col min="11524" max="11524" width="14.42578125" customWidth="1"/>
    <col min="11525" max="11525" width="8.7109375" customWidth="1"/>
    <col min="11526" max="11526" width="0" hidden="1" customWidth="1"/>
    <col min="11777" max="11777" width="8.7109375" customWidth="1"/>
    <col min="11778" max="11778" width="60.42578125" customWidth="1"/>
    <col min="11779" max="11779" width="0" hidden="1" customWidth="1"/>
    <col min="11780" max="11780" width="14.42578125" customWidth="1"/>
    <col min="11781" max="11781" width="8.7109375" customWidth="1"/>
    <col min="11782" max="11782" width="0" hidden="1" customWidth="1"/>
    <col min="12033" max="12033" width="8.7109375" customWidth="1"/>
    <col min="12034" max="12034" width="60.42578125" customWidth="1"/>
    <col min="12035" max="12035" width="0" hidden="1" customWidth="1"/>
    <col min="12036" max="12036" width="14.42578125" customWidth="1"/>
    <col min="12037" max="12037" width="8.7109375" customWidth="1"/>
    <col min="12038" max="12038" width="0" hidden="1" customWidth="1"/>
    <col min="12289" max="12289" width="8.7109375" customWidth="1"/>
    <col min="12290" max="12290" width="60.42578125" customWidth="1"/>
    <col min="12291" max="12291" width="0" hidden="1" customWidth="1"/>
    <col min="12292" max="12292" width="14.42578125" customWidth="1"/>
    <col min="12293" max="12293" width="8.7109375" customWidth="1"/>
    <col min="12294" max="12294" width="0" hidden="1" customWidth="1"/>
    <col min="12545" max="12545" width="8.7109375" customWidth="1"/>
    <col min="12546" max="12546" width="60.42578125" customWidth="1"/>
    <col min="12547" max="12547" width="0" hidden="1" customWidth="1"/>
    <col min="12548" max="12548" width="14.42578125" customWidth="1"/>
    <col min="12549" max="12549" width="8.7109375" customWidth="1"/>
    <col min="12550" max="12550" width="0" hidden="1" customWidth="1"/>
    <col min="12801" max="12801" width="8.7109375" customWidth="1"/>
    <col min="12802" max="12802" width="60.42578125" customWidth="1"/>
    <col min="12803" max="12803" width="0" hidden="1" customWidth="1"/>
    <col min="12804" max="12804" width="14.42578125" customWidth="1"/>
    <col min="12805" max="12805" width="8.7109375" customWidth="1"/>
    <col min="12806" max="12806" width="0" hidden="1" customWidth="1"/>
    <col min="13057" max="13057" width="8.7109375" customWidth="1"/>
    <col min="13058" max="13058" width="60.42578125" customWidth="1"/>
    <col min="13059" max="13059" width="0" hidden="1" customWidth="1"/>
    <col min="13060" max="13060" width="14.42578125" customWidth="1"/>
    <col min="13061" max="13061" width="8.7109375" customWidth="1"/>
    <col min="13062" max="13062" width="0" hidden="1" customWidth="1"/>
    <col min="13313" max="13313" width="8.7109375" customWidth="1"/>
    <col min="13314" max="13314" width="60.42578125" customWidth="1"/>
    <col min="13315" max="13315" width="0" hidden="1" customWidth="1"/>
    <col min="13316" max="13316" width="14.42578125" customWidth="1"/>
    <col min="13317" max="13317" width="8.7109375" customWidth="1"/>
    <col min="13318" max="13318" width="0" hidden="1" customWidth="1"/>
    <col min="13569" max="13569" width="8.7109375" customWidth="1"/>
    <col min="13570" max="13570" width="60.42578125" customWidth="1"/>
    <col min="13571" max="13571" width="0" hidden="1" customWidth="1"/>
    <col min="13572" max="13572" width="14.42578125" customWidth="1"/>
    <col min="13573" max="13573" width="8.7109375" customWidth="1"/>
    <col min="13574" max="13574" width="0" hidden="1" customWidth="1"/>
    <col min="13825" max="13825" width="8.7109375" customWidth="1"/>
    <col min="13826" max="13826" width="60.42578125" customWidth="1"/>
    <col min="13827" max="13827" width="0" hidden="1" customWidth="1"/>
    <col min="13828" max="13828" width="14.42578125" customWidth="1"/>
    <col min="13829" max="13829" width="8.7109375" customWidth="1"/>
    <col min="13830" max="13830" width="0" hidden="1" customWidth="1"/>
    <col min="14081" max="14081" width="8.7109375" customWidth="1"/>
    <col min="14082" max="14082" width="60.42578125" customWidth="1"/>
    <col min="14083" max="14083" width="0" hidden="1" customWidth="1"/>
    <col min="14084" max="14084" width="14.42578125" customWidth="1"/>
    <col min="14085" max="14085" width="8.7109375" customWidth="1"/>
    <col min="14086" max="14086" width="0" hidden="1" customWidth="1"/>
    <col min="14337" max="14337" width="8.7109375" customWidth="1"/>
    <col min="14338" max="14338" width="60.42578125" customWidth="1"/>
    <col min="14339" max="14339" width="0" hidden="1" customWidth="1"/>
    <col min="14340" max="14340" width="14.42578125" customWidth="1"/>
    <col min="14341" max="14341" width="8.7109375" customWidth="1"/>
    <col min="14342" max="14342" width="0" hidden="1" customWidth="1"/>
    <col min="14593" max="14593" width="8.7109375" customWidth="1"/>
    <col min="14594" max="14594" width="60.42578125" customWidth="1"/>
    <col min="14595" max="14595" width="0" hidden="1" customWidth="1"/>
    <col min="14596" max="14596" width="14.42578125" customWidth="1"/>
    <col min="14597" max="14597" width="8.7109375" customWidth="1"/>
    <col min="14598" max="14598" width="0" hidden="1" customWidth="1"/>
    <col min="14849" max="14849" width="8.7109375" customWidth="1"/>
    <col min="14850" max="14850" width="60.42578125" customWidth="1"/>
    <col min="14851" max="14851" width="0" hidden="1" customWidth="1"/>
    <col min="14852" max="14852" width="14.42578125" customWidth="1"/>
    <col min="14853" max="14853" width="8.7109375" customWidth="1"/>
    <col min="14854" max="14854" width="0" hidden="1" customWidth="1"/>
    <col min="15105" max="15105" width="8.7109375" customWidth="1"/>
    <col min="15106" max="15106" width="60.42578125" customWidth="1"/>
    <col min="15107" max="15107" width="0" hidden="1" customWidth="1"/>
    <col min="15108" max="15108" width="14.42578125" customWidth="1"/>
    <col min="15109" max="15109" width="8.7109375" customWidth="1"/>
    <col min="15110" max="15110" width="0" hidden="1" customWidth="1"/>
    <col min="15361" max="15361" width="8.7109375" customWidth="1"/>
    <col min="15362" max="15362" width="60.42578125" customWidth="1"/>
    <col min="15363" max="15363" width="0" hidden="1" customWidth="1"/>
    <col min="15364" max="15364" width="14.42578125" customWidth="1"/>
    <col min="15365" max="15365" width="8.7109375" customWidth="1"/>
    <col min="15366" max="15366" width="0" hidden="1" customWidth="1"/>
    <col min="15617" max="15617" width="8.7109375" customWidth="1"/>
    <col min="15618" max="15618" width="60.42578125" customWidth="1"/>
    <col min="15619" max="15619" width="0" hidden="1" customWidth="1"/>
    <col min="15620" max="15620" width="14.42578125" customWidth="1"/>
    <col min="15621" max="15621" width="8.7109375" customWidth="1"/>
    <col min="15622" max="15622" width="0" hidden="1" customWidth="1"/>
    <col min="15873" max="15873" width="8.7109375" customWidth="1"/>
    <col min="15874" max="15874" width="60.42578125" customWidth="1"/>
    <col min="15875" max="15875" width="0" hidden="1" customWidth="1"/>
    <col min="15876" max="15876" width="14.42578125" customWidth="1"/>
    <col min="15877" max="15877" width="8.7109375" customWidth="1"/>
    <col min="15878" max="15878" width="0" hidden="1" customWidth="1"/>
    <col min="16129" max="16129" width="8.7109375" customWidth="1"/>
    <col min="16130" max="16130" width="60.42578125" customWidth="1"/>
    <col min="16131" max="16131" width="0" hidden="1" customWidth="1"/>
    <col min="16132" max="16132" width="14.42578125" customWidth="1"/>
    <col min="16133" max="16133" width="8.7109375" customWidth="1"/>
    <col min="16134" max="16134" width="0" hidden="1" customWidth="1"/>
  </cols>
  <sheetData>
    <row r="1" spans="1:6" ht="24" customHeight="1" x14ac:dyDescent="0.3">
      <c r="A1" s="78"/>
      <c r="B1" s="227" t="s">
        <v>80</v>
      </c>
      <c r="C1" s="227"/>
      <c r="D1" s="227"/>
      <c r="E1" s="227"/>
      <c r="F1" s="86"/>
    </row>
    <row r="2" spans="1:6" ht="17.25" customHeight="1" x14ac:dyDescent="0.25">
      <c r="A2" s="78"/>
      <c r="B2" s="230" t="s">
        <v>271</v>
      </c>
      <c r="C2" s="230"/>
      <c r="D2" s="230"/>
      <c r="E2" s="230"/>
      <c r="F2" s="86"/>
    </row>
    <row r="3" spans="1:6" ht="17.25" customHeight="1" x14ac:dyDescent="0.3">
      <c r="A3" s="78"/>
      <c r="B3" s="229" t="s">
        <v>128</v>
      </c>
      <c r="C3" s="229"/>
      <c r="D3" s="229"/>
      <c r="E3" s="229"/>
      <c r="F3" s="86"/>
    </row>
    <row r="4" spans="1:6" x14ac:dyDescent="0.25">
      <c r="A4" s="78"/>
      <c r="B4" s="32"/>
      <c r="C4" s="32"/>
      <c r="D4" s="79">
        <v>42795</v>
      </c>
      <c r="E4" s="32"/>
      <c r="F4" s="86"/>
    </row>
    <row r="5" spans="1:6" ht="31.5" x14ac:dyDescent="0.25">
      <c r="A5" s="80" t="s">
        <v>129</v>
      </c>
      <c r="B5" s="81" t="s">
        <v>130</v>
      </c>
      <c r="C5" s="81"/>
      <c r="D5" s="81" t="s">
        <v>81</v>
      </c>
      <c r="E5" s="32"/>
      <c r="F5" s="86"/>
    </row>
    <row r="6" spans="1:6" x14ac:dyDescent="0.25">
      <c r="A6" s="31">
        <v>210</v>
      </c>
      <c r="B6" s="31" t="s">
        <v>131</v>
      </c>
      <c r="C6" s="31"/>
      <c r="D6" s="82">
        <f>D7+D8+D9</f>
        <v>0</v>
      </c>
      <c r="E6" s="32"/>
      <c r="F6" s="86"/>
    </row>
    <row r="7" spans="1:6" x14ac:dyDescent="0.25">
      <c r="A7" s="31">
        <v>211</v>
      </c>
      <c r="B7" s="31" t="s">
        <v>132</v>
      </c>
      <c r="C7" s="31"/>
      <c r="D7" s="31"/>
      <c r="E7" s="32"/>
      <c r="F7" s="86"/>
    </row>
    <row r="8" spans="1:6" x14ac:dyDescent="0.25">
      <c r="A8" s="31">
        <v>212</v>
      </c>
      <c r="B8" s="31" t="s">
        <v>135</v>
      </c>
      <c r="C8" s="31"/>
      <c r="D8" s="31"/>
      <c r="E8" s="32"/>
      <c r="F8" s="86"/>
    </row>
    <row r="9" spans="1:6" x14ac:dyDescent="0.25">
      <c r="A9" s="31">
        <v>213</v>
      </c>
      <c r="B9" s="31" t="s">
        <v>136</v>
      </c>
      <c r="C9" s="31"/>
      <c r="D9" s="31"/>
      <c r="E9" s="32"/>
      <c r="F9" s="86"/>
    </row>
    <row r="10" spans="1:6" x14ac:dyDescent="0.25">
      <c r="A10" s="31">
        <v>220</v>
      </c>
      <c r="B10" s="31" t="s">
        <v>137</v>
      </c>
      <c r="C10" s="31"/>
      <c r="D10" s="82"/>
      <c r="E10" s="32"/>
      <c r="F10" s="86"/>
    </row>
    <row r="11" spans="1:6" x14ac:dyDescent="0.25">
      <c r="A11" s="31">
        <v>221</v>
      </c>
      <c r="B11" s="31" t="s">
        <v>138</v>
      </c>
      <c r="C11" s="31"/>
      <c r="D11" s="31"/>
      <c r="E11" s="32"/>
      <c r="F11" s="86"/>
    </row>
    <row r="12" spans="1:6" x14ac:dyDescent="0.25">
      <c r="A12" s="31">
        <v>222</v>
      </c>
      <c r="B12" s="31" t="s">
        <v>160</v>
      </c>
      <c r="C12" s="31"/>
      <c r="D12" s="31"/>
      <c r="E12" s="32"/>
      <c r="F12" s="86"/>
    </row>
    <row r="13" spans="1:6" x14ac:dyDescent="0.25">
      <c r="A13" s="31">
        <v>223</v>
      </c>
      <c r="B13" s="31" t="s">
        <v>162</v>
      </c>
      <c r="C13" s="31"/>
      <c r="D13" s="31"/>
      <c r="E13" s="32"/>
      <c r="F13" s="86"/>
    </row>
    <row r="14" spans="1:6" x14ac:dyDescent="0.25">
      <c r="A14" s="31">
        <v>225</v>
      </c>
      <c r="B14" s="31" t="s">
        <v>141</v>
      </c>
      <c r="C14" s="31"/>
      <c r="D14" s="82"/>
      <c r="E14" s="32"/>
      <c r="F14" s="86"/>
    </row>
    <row r="15" spans="1:6" x14ac:dyDescent="0.25">
      <c r="A15" s="31">
        <v>226</v>
      </c>
      <c r="B15" s="31" t="s">
        <v>144</v>
      </c>
      <c r="C15" s="31"/>
      <c r="D15" s="31"/>
      <c r="E15" s="32"/>
      <c r="F15" s="86"/>
    </row>
    <row r="16" spans="1:6" x14ac:dyDescent="0.25">
      <c r="A16" s="31">
        <v>300</v>
      </c>
      <c r="B16" s="31" t="s">
        <v>150</v>
      </c>
      <c r="C16" s="31"/>
      <c r="D16" s="82">
        <f>D17+D18</f>
        <v>2719.53</v>
      </c>
      <c r="E16" s="32"/>
      <c r="F16" s="86"/>
    </row>
    <row r="17" spans="1:6" x14ac:dyDescent="0.25">
      <c r="A17" s="31">
        <v>310</v>
      </c>
      <c r="B17" s="31" t="s">
        <v>151</v>
      </c>
      <c r="C17" s="31"/>
      <c r="D17" s="31"/>
      <c r="E17" s="32"/>
      <c r="F17" s="86"/>
    </row>
    <row r="18" spans="1:6" x14ac:dyDescent="0.25">
      <c r="A18" s="31">
        <v>340</v>
      </c>
      <c r="B18" s="31" t="s">
        <v>153</v>
      </c>
      <c r="C18" s="31"/>
      <c r="D18" s="31">
        <f>D19</f>
        <v>2719.53</v>
      </c>
      <c r="E18" s="32"/>
      <c r="F18" s="86"/>
    </row>
    <row r="19" spans="1:6" x14ac:dyDescent="0.25">
      <c r="A19" s="31"/>
      <c r="B19" s="31" t="s">
        <v>184</v>
      </c>
      <c r="C19" s="31"/>
      <c r="D19" s="31">
        <v>2719.53</v>
      </c>
      <c r="E19" s="32"/>
      <c r="F19" s="86"/>
    </row>
    <row r="20" spans="1:6" x14ac:dyDescent="0.25">
      <c r="A20" s="31"/>
      <c r="B20" s="31" t="s">
        <v>157</v>
      </c>
      <c r="C20" s="31"/>
      <c r="D20" s="82">
        <f>D16</f>
        <v>2719.53</v>
      </c>
      <c r="E20" s="32"/>
      <c r="F20" s="86"/>
    </row>
    <row r="21" spans="1:6" x14ac:dyDescent="0.25">
      <c r="A21" s="85"/>
      <c r="B21" s="44"/>
      <c r="C21" s="44"/>
      <c r="D21" s="44"/>
      <c r="E21" s="32"/>
      <c r="F21" s="86"/>
    </row>
    <row r="22" spans="1:6" x14ac:dyDescent="0.25">
      <c r="A22" s="85"/>
      <c r="B22" s="44" t="s">
        <v>158</v>
      </c>
      <c r="C22" s="44"/>
      <c r="D22" s="44" t="s">
        <v>83</v>
      </c>
      <c r="E22" s="32"/>
      <c r="F22" s="86"/>
    </row>
    <row r="23" spans="1:6" x14ac:dyDescent="0.25">
      <c r="A23" s="85"/>
      <c r="B23" s="44"/>
      <c r="C23" s="44"/>
      <c r="D23" s="44"/>
      <c r="E23" s="32"/>
      <c r="F23" s="86"/>
    </row>
    <row r="24" spans="1:6" ht="18.75" x14ac:dyDescent="0.3">
      <c r="A24" s="85"/>
      <c r="B24" s="124" t="s">
        <v>259</v>
      </c>
      <c r="E24" s="32"/>
      <c r="F24" s="86"/>
    </row>
    <row r="25" spans="1:6" ht="18.75" x14ac:dyDescent="0.3">
      <c r="A25" s="85"/>
      <c r="B25" s="124" t="s">
        <v>260</v>
      </c>
      <c r="E25" s="32"/>
      <c r="F25" s="86"/>
    </row>
    <row r="26" spans="1:6" x14ac:dyDescent="0.25">
      <c r="A26" s="85"/>
      <c r="B26" s="16" t="s">
        <v>263</v>
      </c>
      <c r="E26" s="32"/>
      <c r="F26" s="86"/>
    </row>
    <row r="27" spans="1:6" x14ac:dyDescent="0.25">
      <c r="A27" s="85"/>
      <c r="B27" s="16" t="s">
        <v>82</v>
      </c>
      <c r="E27" s="32"/>
      <c r="F27" s="86"/>
    </row>
    <row r="28" spans="1:6" x14ac:dyDescent="0.25">
      <c r="A28" s="85"/>
      <c r="B28" s="16" t="s">
        <v>270</v>
      </c>
      <c r="E28" s="32"/>
      <c r="F28" s="86"/>
    </row>
    <row r="29" spans="1:6" x14ac:dyDescent="0.25">
      <c r="A29" s="85"/>
      <c r="B29" s="44"/>
      <c r="C29" s="44"/>
      <c r="D29" s="44"/>
      <c r="E29" s="32"/>
      <c r="F29" s="86"/>
    </row>
    <row r="30" spans="1:6" x14ac:dyDescent="0.25">
      <c r="A30" s="85"/>
      <c r="B30" s="44"/>
      <c r="C30" s="44"/>
      <c r="D30" s="44"/>
      <c r="E30" s="32"/>
      <c r="F30" s="86"/>
    </row>
    <row r="31" spans="1:6" x14ac:dyDescent="0.25">
      <c r="A31" s="85"/>
      <c r="B31" s="44"/>
      <c r="C31" s="44"/>
      <c r="D31" s="44"/>
      <c r="E31" s="32"/>
      <c r="F31" s="86"/>
    </row>
    <row r="32" spans="1:6" x14ac:dyDescent="0.25">
      <c r="A32" s="85"/>
      <c r="B32" s="44"/>
      <c r="C32" s="44"/>
      <c r="D32" s="44"/>
      <c r="E32" s="32"/>
      <c r="F32" s="86"/>
    </row>
    <row r="33" spans="1:7" x14ac:dyDescent="0.25">
      <c r="A33" s="85"/>
      <c r="B33" s="44"/>
      <c r="C33" s="44"/>
      <c r="D33" s="44"/>
      <c r="E33" s="32"/>
      <c r="F33" s="86"/>
    </row>
    <row r="34" spans="1:7" x14ac:dyDescent="0.25">
      <c r="A34" s="85"/>
      <c r="B34" s="44"/>
      <c r="C34" s="44"/>
      <c r="D34" s="44"/>
      <c r="E34" s="32"/>
      <c r="F34" s="86"/>
    </row>
    <row r="35" spans="1:7" x14ac:dyDescent="0.25">
      <c r="A35" s="85"/>
      <c r="B35" s="44"/>
      <c r="C35" s="44"/>
      <c r="D35" s="44"/>
      <c r="E35" s="32"/>
      <c r="F35" s="86"/>
    </row>
    <row r="36" spans="1:7" x14ac:dyDescent="0.25">
      <c r="A36" s="85"/>
      <c r="B36" s="44"/>
      <c r="C36" s="44"/>
      <c r="D36" s="44"/>
      <c r="E36" s="32"/>
      <c r="F36" s="86"/>
    </row>
    <row r="37" spans="1:7" x14ac:dyDescent="0.25">
      <c r="A37" s="85"/>
      <c r="B37" s="44"/>
      <c r="C37" s="44"/>
      <c r="D37" s="44"/>
      <c r="E37" s="32"/>
      <c r="F37" s="86"/>
    </row>
    <row r="38" spans="1:7" x14ac:dyDescent="0.25">
      <c r="A38" s="85"/>
      <c r="B38" s="44"/>
      <c r="C38" s="44"/>
      <c r="D38" s="44"/>
      <c r="E38" s="32"/>
      <c r="F38" s="86"/>
    </row>
    <row r="39" spans="1:7" x14ac:dyDescent="0.25">
      <c r="A39" s="85"/>
      <c r="B39" s="44"/>
      <c r="C39" s="44"/>
      <c r="D39" s="44"/>
      <c r="E39" s="32"/>
      <c r="F39" s="86"/>
    </row>
    <row r="40" spans="1:7" x14ac:dyDescent="0.25">
      <c r="A40" s="85"/>
      <c r="B40" s="44"/>
      <c r="C40" s="44"/>
      <c r="D40" s="44"/>
      <c r="E40" s="32"/>
      <c r="F40" s="86"/>
    </row>
    <row r="41" spans="1:7" x14ac:dyDescent="0.25">
      <c r="A41" s="78"/>
      <c r="B41" s="32"/>
      <c r="C41" s="32"/>
      <c r="D41" s="32"/>
      <c r="E41" s="32"/>
      <c r="F41" s="86"/>
    </row>
    <row r="42" spans="1:7" x14ac:dyDescent="0.25">
      <c r="A42" s="78"/>
      <c r="B42" s="32"/>
      <c r="C42" s="32"/>
      <c r="D42" s="32"/>
      <c r="E42" s="32"/>
      <c r="F42" s="86"/>
    </row>
    <row r="43" spans="1:7" x14ac:dyDescent="0.25">
      <c r="A43" s="32"/>
      <c r="B43" s="32"/>
      <c r="C43" s="32"/>
      <c r="D43" s="32"/>
      <c r="E43" s="32"/>
      <c r="F43" s="32"/>
      <c r="G43" s="32"/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B35" sqref="B35"/>
    </sheetView>
  </sheetViews>
  <sheetFormatPr defaultRowHeight="15" x14ac:dyDescent="0.25"/>
  <cols>
    <col min="1" max="1" width="8.7109375" customWidth="1"/>
    <col min="2" max="2" width="60.42578125" customWidth="1"/>
    <col min="3" max="3" width="9.140625" hidden="1" customWidth="1"/>
    <col min="4" max="4" width="14.42578125" customWidth="1"/>
    <col min="5" max="5" width="8.7109375" customWidth="1"/>
    <col min="6" max="6" width="9.140625" hidden="1" customWidth="1"/>
    <col min="257" max="257" width="8.7109375" customWidth="1"/>
    <col min="258" max="258" width="60.42578125" customWidth="1"/>
    <col min="259" max="259" width="0" hidden="1" customWidth="1"/>
    <col min="260" max="260" width="14.42578125" customWidth="1"/>
    <col min="261" max="261" width="8.7109375" customWidth="1"/>
    <col min="262" max="262" width="0" hidden="1" customWidth="1"/>
    <col min="513" max="513" width="8.7109375" customWidth="1"/>
    <col min="514" max="514" width="60.42578125" customWidth="1"/>
    <col min="515" max="515" width="0" hidden="1" customWidth="1"/>
    <col min="516" max="516" width="14.42578125" customWidth="1"/>
    <col min="517" max="517" width="8.7109375" customWidth="1"/>
    <col min="518" max="518" width="0" hidden="1" customWidth="1"/>
    <col min="769" max="769" width="8.7109375" customWidth="1"/>
    <col min="770" max="770" width="60.42578125" customWidth="1"/>
    <col min="771" max="771" width="0" hidden="1" customWidth="1"/>
    <col min="772" max="772" width="14.42578125" customWidth="1"/>
    <col min="773" max="773" width="8.7109375" customWidth="1"/>
    <col min="774" max="774" width="0" hidden="1" customWidth="1"/>
    <col min="1025" max="1025" width="8.7109375" customWidth="1"/>
    <col min="1026" max="1026" width="60.42578125" customWidth="1"/>
    <col min="1027" max="1027" width="0" hidden="1" customWidth="1"/>
    <col min="1028" max="1028" width="14.42578125" customWidth="1"/>
    <col min="1029" max="1029" width="8.7109375" customWidth="1"/>
    <col min="1030" max="1030" width="0" hidden="1" customWidth="1"/>
    <col min="1281" max="1281" width="8.7109375" customWidth="1"/>
    <col min="1282" max="1282" width="60.42578125" customWidth="1"/>
    <col min="1283" max="1283" width="0" hidden="1" customWidth="1"/>
    <col min="1284" max="1284" width="14.42578125" customWidth="1"/>
    <col min="1285" max="1285" width="8.7109375" customWidth="1"/>
    <col min="1286" max="1286" width="0" hidden="1" customWidth="1"/>
    <col min="1537" max="1537" width="8.7109375" customWidth="1"/>
    <col min="1538" max="1538" width="60.42578125" customWidth="1"/>
    <col min="1539" max="1539" width="0" hidden="1" customWidth="1"/>
    <col min="1540" max="1540" width="14.42578125" customWidth="1"/>
    <col min="1541" max="1541" width="8.7109375" customWidth="1"/>
    <col min="1542" max="1542" width="0" hidden="1" customWidth="1"/>
    <col min="1793" max="1793" width="8.7109375" customWidth="1"/>
    <col min="1794" max="1794" width="60.42578125" customWidth="1"/>
    <col min="1795" max="1795" width="0" hidden="1" customWidth="1"/>
    <col min="1796" max="1796" width="14.42578125" customWidth="1"/>
    <col min="1797" max="1797" width="8.7109375" customWidth="1"/>
    <col min="1798" max="1798" width="0" hidden="1" customWidth="1"/>
    <col min="2049" max="2049" width="8.7109375" customWidth="1"/>
    <col min="2050" max="2050" width="60.42578125" customWidth="1"/>
    <col min="2051" max="2051" width="0" hidden="1" customWidth="1"/>
    <col min="2052" max="2052" width="14.42578125" customWidth="1"/>
    <col min="2053" max="2053" width="8.7109375" customWidth="1"/>
    <col min="2054" max="2054" width="0" hidden="1" customWidth="1"/>
    <col min="2305" max="2305" width="8.7109375" customWidth="1"/>
    <col min="2306" max="2306" width="60.42578125" customWidth="1"/>
    <col min="2307" max="2307" width="0" hidden="1" customWidth="1"/>
    <col min="2308" max="2308" width="14.42578125" customWidth="1"/>
    <col min="2309" max="2309" width="8.7109375" customWidth="1"/>
    <col min="2310" max="2310" width="0" hidden="1" customWidth="1"/>
    <col min="2561" max="2561" width="8.7109375" customWidth="1"/>
    <col min="2562" max="2562" width="60.42578125" customWidth="1"/>
    <col min="2563" max="2563" width="0" hidden="1" customWidth="1"/>
    <col min="2564" max="2564" width="14.42578125" customWidth="1"/>
    <col min="2565" max="2565" width="8.7109375" customWidth="1"/>
    <col min="2566" max="2566" width="0" hidden="1" customWidth="1"/>
    <col min="2817" max="2817" width="8.7109375" customWidth="1"/>
    <col min="2818" max="2818" width="60.42578125" customWidth="1"/>
    <col min="2819" max="2819" width="0" hidden="1" customWidth="1"/>
    <col min="2820" max="2820" width="14.42578125" customWidth="1"/>
    <col min="2821" max="2821" width="8.7109375" customWidth="1"/>
    <col min="2822" max="2822" width="0" hidden="1" customWidth="1"/>
    <col min="3073" max="3073" width="8.7109375" customWidth="1"/>
    <col min="3074" max="3074" width="60.42578125" customWidth="1"/>
    <col min="3075" max="3075" width="0" hidden="1" customWidth="1"/>
    <col min="3076" max="3076" width="14.42578125" customWidth="1"/>
    <col min="3077" max="3077" width="8.7109375" customWidth="1"/>
    <col min="3078" max="3078" width="0" hidden="1" customWidth="1"/>
    <col min="3329" max="3329" width="8.7109375" customWidth="1"/>
    <col min="3330" max="3330" width="60.42578125" customWidth="1"/>
    <col min="3331" max="3331" width="0" hidden="1" customWidth="1"/>
    <col min="3332" max="3332" width="14.42578125" customWidth="1"/>
    <col min="3333" max="3333" width="8.7109375" customWidth="1"/>
    <col min="3334" max="3334" width="0" hidden="1" customWidth="1"/>
    <col min="3585" max="3585" width="8.7109375" customWidth="1"/>
    <col min="3586" max="3586" width="60.42578125" customWidth="1"/>
    <col min="3587" max="3587" width="0" hidden="1" customWidth="1"/>
    <col min="3588" max="3588" width="14.42578125" customWidth="1"/>
    <col min="3589" max="3589" width="8.7109375" customWidth="1"/>
    <col min="3590" max="3590" width="0" hidden="1" customWidth="1"/>
    <col min="3841" max="3841" width="8.7109375" customWidth="1"/>
    <col min="3842" max="3842" width="60.42578125" customWidth="1"/>
    <col min="3843" max="3843" width="0" hidden="1" customWidth="1"/>
    <col min="3844" max="3844" width="14.42578125" customWidth="1"/>
    <col min="3845" max="3845" width="8.7109375" customWidth="1"/>
    <col min="3846" max="3846" width="0" hidden="1" customWidth="1"/>
    <col min="4097" max="4097" width="8.7109375" customWidth="1"/>
    <col min="4098" max="4098" width="60.42578125" customWidth="1"/>
    <col min="4099" max="4099" width="0" hidden="1" customWidth="1"/>
    <col min="4100" max="4100" width="14.42578125" customWidth="1"/>
    <col min="4101" max="4101" width="8.7109375" customWidth="1"/>
    <col min="4102" max="4102" width="0" hidden="1" customWidth="1"/>
    <col min="4353" max="4353" width="8.7109375" customWidth="1"/>
    <col min="4354" max="4354" width="60.42578125" customWidth="1"/>
    <col min="4355" max="4355" width="0" hidden="1" customWidth="1"/>
    <col min="4356" max="4356" width="14.42578125" customWidth="1"/>
    <col min="4357" max="4357" width="8.7109375" customWidth="1"/>
    <col min="4358" max="4358" width="0" hidden="1" customWidth="1"/>
    <col min="4609" max="4609" width="8.7109375" customWidth="1"/>
    <col min="4610" max="4610" width="60.42578125" customWidth="1"/>
    <col min="4611" max="4611" width="0" hidden="1" customWidth="1"/>
    <col min="4612" max="4612" width="14.42578125" customWidth="1"/>
    <col min="4613" max="4613" width="8.7109375" customWidth="1"/>
    <col min="4614" max="4614" width="0" hidden="1" customWidth="1"/>
    <col min="4865" max="4865" width="8.7109375" customWidth="1"/>
    <col min="4866" max="4866" width="60.42578125" customWidth="1"/>
    <col min="4867" max="4867" width="0" hidden="1" customWidth="1"/>
    <col min="4868" max="4868" width="14.42578125" customWidth="1"/>
    <col min="4869" max="4869" width="8.7109375" customWidth="1"/>
    <col min="4870" max="4870" width="0" hidden="1" customWidth="1"/>
    <col min="5121" max="5121" width="8.7109375" customWidth="1"/>
    <col min="5122" max="5122" width="60.42578125" customWidth="1"/>
    <col min="5123" max="5123" width="0" hidden="1" customWidth="1"/>
    <col min="5124" max="5124" width="14.42578125" customWidth="1"/>
    <col min="5125" max="5125" width="8.7109375" customWidth="1"/>
    <col min="5126" max="5126" width="0" hidden="1" customWidth="1"/>
    <col min="5377" max="5377" width="8.7109375" customWidth="1"/>
    <col min="5378" max="5378" width="60.42578125" customWidth="1"/>
    <col min="5379" max="5379" width="0" hidden="1" customWidth="1"/>
    <col min="5380" max="5380" width="14.42578125" customWidth="1"/>
    <col min="5381" max="5381" width="8.7109375" customWidth="1"/>
    <col min="5382" max="5382" width="0" hidden="1" customWidth="1"/>
    <col min="5633" max="5633" width="8.7109375" customWidth="1"/>
    <col min="5634" max="5634" width="60.42578125" customWidth="1"/>
    <col min="5635" max="5635" width="0" hidden="1" customWidth="1"/>
    <col min="5636" max="5636" width="14.42578125" customWidth="1"/>
    <col min="5637" max="5637" width="8.7109375" customWidth="1"/>
    <col min="5638" max="5638" width="0" hidden="1" customWidth="1"/>
    <col min="5889" max="5889" width="8.7109375" customWidth="1"/>
    <col min="5890" max="5890" width="60.42578125" customWidth="1"/>
    <col min="5891" max="5891" width="0" hidden="1" customWidth="1"/>
    <col min="5892" max="5892" width="14.42578125" customWidth="1"/>
    <col min="5893" max="5893" width="8.7109375" customWidth="1"/>
    <col min="5894" max="5894" width="0" hidden="1" customWidth="1"/>
    <col min="6145" max="6145" width="8.7109375" customWidth="1"/>
    <col min="6146" max="6146" width="60.42578125" customWidth="1"/>
    <col min="6147" max="6147" width="0" hidden="1" customWidth="1"/>
    <col min="6148" max="6148" width="14.42578125" customWidth="1"/>
    <col min="6149" max="6149" width="8.7109375" customWidth="1"/>
    <col min="6150" max="6150" width="0" hidden="1" customWidth="1"/>
    <col min="6401" max="6401" width="8.7109375" customWidth="1"/>
    <col min="6402" max="6402" width="60.42578125" customWidth="1"/>
    <col min="6403" max="6403" width="0" hidden="1" customWidth="1"/>
    <col min="6404" max="6404" width="14.42578125" customWidth="1"/>
    <col min="6405" max="6405" width="8.7109375" customWidth="1"/>
    <col min="6406" max="6406" width="0" hidden="1" customWidth="1"/>
    <col min="6657" max="6657" width="8.7109375" customWidth="1"/>
    <col min="6658" max="6658" width="60.42578125" customWidth="1"/>
    <col min="6659" max="6659" width="0" hidden="1" customWidth="1"/>
    <col min="6660" max="6660" width="14.42578125" customWidth="1"/>
    <col min="6661" max="6661" width="8.7109375" customWidth="1"/>
    <col min="6662" max="6662" width="0" hidden="1" customWidth="1"/>
    <col min="6913" max="6913" width="8.7109375" customWidth="1"/>
    <col min="6914" max="6914" width="60.42578125" customWidth="1"/>
    <col min="6915" max="6915" width="0" hidden="1" customWidth="1"/>
    <col min="6916" max="6916" width="14.42578125" customWidth="1"/>
    <col min="6917" max="6917" width="8.7109375" customWidth="1"/>
    <col min="6918" max="6918" width="0" hidden="1" customWidth="1"/>
    <col min="7169" max="7169" width="8.7109375" customWidth="1"/>
    <col min="7170" max="7170" width="60.42578125" customWidth="1"/>
    <col min="7171" max="7171" width="0" hidden="1" customWidth="1"/>
    <col min="7172" max="7172" width="14.42578125" customWidth="1"/>
    <col min="7173" max="7173" width="8.7109375" customWidth="1"/>
    <col min="7174" max="7174" width="0" hidden="1" customWidth="1"/>
    <col min="7425" max="7425" width="8.7109375" customWidth="1"/>
    <col min="7426" max="7426" width="60.42578125" customWidth="1"/>
    <col min="7427" max="7427" width="0" hidden="1" customWidth="1"/>
    <col min="7428" max="7428" width="14.42578125" customWidth="1"/>
    <col min="7429" max="7429" width="8.7109375" customWidth="1"/>
    <col min="7430" max="7430" width="0" hidden="1" customWidth="1"/>
    <col min="7681" max="7681" width="8.7109375" customWidth="1"/>
    <col min="7682" max="7682" width="60.42578125" customWidth="1"/>
    <col min="7683" max="7683" width="0" hidden="1" customWidth="1"/>
    <col min="7684" max="7684" width="14.42578125" customWidth="1"/>
    <col min="7685" max="7685" width="8.7109375" customWidth="1"/>
    <col min="7686" max="7686" width="0" hidden="1" customWidth="1"/>
    <col min="7937" max="7937" width="8.7109375" customWidth="1"/>
    <col min="7938" max="7938" width="60.42578125" customWidth="1"/>
    <col min="7939" max="7939" width="0" hidden="1" customWidth="1"/>
    <col min="7940" max="7940" width="14.42578125" customWidth="1"/>
    <col min="7941" max="7941" width="8.7109375" customWidth="1"/>
    <col min="7942" max="7942" width="0" hidden="1" customWidth="1"/>
    <col min="8193" max="8193" width="8.7109375" customWidth="1"/>
    <col min="8194" max="8194" width="60.42578125" customWidth="1"/>
    <col min="8195" max="8195" width="0" hidden="1" customWidth="1"/>
    <col min="8196" max="8196" width="14.42578125" customWidth="1"/>
    <col min="8197" max="8197" width="8.7109375" customWidth="1"/>
    <col min="8198" max="8198" width="0" hidden="1" customWidth="1"/>
    <col min="8449" max="8449" width="8.7109375" customWidth="1"/>
    <col min="8450" max="8450" width="60.42578125" customWidth="1"/>
    <col min="8451" max="8451" width="0" hidden="1" customWidth="1"/>
    <col min="8452" max="8452" width="14.42578125" customWidth="1"/>
    <col min="8453" max="8453" width="8.7109375" customWidth="1"/>
    <col min="8454" max="8454" width="0" hidden="1" customWidth="1"/>
    <col min="8705" max="8705" width="8.7109375" customWidth="1"/>
    <col min="8706" max="8706" width="60.42578125" customWidth="1"/>
    <col min="8707" max="8707" width="0" hidden="1" customWidth="1"/>
    <col min="8708" max="8708" width="14.42578125" customWidth="1"/>
    <col min="8709" max="8709" width="8.7109375" customWidth="1"/>
    <col min="8710" max="8710" width="0" hidden="1" customWidth="1"/>
    <col min="8961" max="8961" width="8.7109375" customWidth="1"/>
    <col min="8962" max="8962" width="60.42578125" customWidth="1"/>
    <col min="8963" max="8963" width="0" hidden="1" customWidth="1"/>
    <col min="8964" max="8964" width="14.42578125" customWidth="1"/>
    <col min="8965" max="8965" width="8.7109375" customWidth="1"/>
    <col min="8966" max="8966" width="0" hidden="1" customWidth="1"/>
    <col min="9217" max="9217" width="8.7109375" customWidth="1"/>
    <col min="9218" max="9218" width="60.42578125" customWidth="1"/>
    <col min="9219" max="9219" width="0" hidden="1" customWidth="1"/>
    <col min="9220" max="9220" width="14.42578125" customWidth="1"/>
    <col min="9221" max="9221" width="8.7109375" customWidth="1"/>
    <col min="9222" max="9222" width="0" hidden="1" customWidth="1"/>
    <col min="9473" max="9473" width="8.7109375" customWidth="1"/>
    <col min="9474" max="9474" width="60.42578125" customWidth="1"/>
    <col min="9475" max="9475" width="0" hidden="1" customWidth="1"/>
    <col min="9476" max="9476" width="14.42578125" customWidth="1"/>
    <col min="9477" max="9477" width="8.7109375" customWidth="1"/>
    <col min="9478" max="9478" width="0" hidden="1" customWidth="1"/>
    <col min="9729" max="9729" width="8.7109375" customWidth="1"/>
    <col min="9730" max="9730" width="60.42578125" customWidth="1"/>
    <col min="9731" max="9731" width="0" hidden="1" customWidth="1"/>
    <col min="9732" max="9732" width="14.42578125" customWidth="1"/>
    <col min="9733" max="9733" width="8.7109375" customWidth="1"/>
    <col min="9734" max="9734" width="0" hidden="1" customWidth="1"/>
    <col min="9985" max="9985" width="8.7109375" customWidth="1"/>
    <col min="9986" max="9986" width="60.42578125" customWidth="1"/>
    <col min="9987" max="9987" width="0" hidden="1" customWidth="1"/>
    <col min="9988" max="9988" width="14.42578125" customWidth="1"/>
    <col min="9989" max="9989" width="8.7109375" customWidth="1"/>
    <col min="9990" max="9990" width="0" hidden="1" customWidth="1"/>
    <col min="10241" max="10241" width="8.7109375" customWidth="1"/>
    <col min="10242" max="10242" width="60.42578125" customWidth="1"/>
    <col min="10243" max="10243" width="0" hidden="1" customWidth="1"/>
    <col min="10244" max="10244" width="14.42578125" customWidth="1"/>
    <col min="10245" max="10245" width="8.7109375" customWidth="1"/>
    <col min="10246" max="10246" width="0" hidden="1" customWidth="1"/>
    <col min="10497" max="10497" width="8.7109375" customWidth="1"/>
    <col min="10498" max="10498" width="60.42578125" customWidth="1"/>
    <col min="10499" max="10499" width="0" hidden="1" customWidth="1"/>
    <col min="10500" max="10500" width="14.42578125" customWidth="1"/>
    <col min="10501" max="10501" width="8.7109375" customWidth="1"/>
    <col min="10502" max="10502" width="0" hidden="1" customWidth="1"/>
    <col min="10753" max="10753" width="8.7109375" customWidth="1"/>
    <col min="10754" max="10754" width="60.42578125" customWidth="1"/>
    <col min="10755" max="10755" width="0" hidden="1" customWidth="1"/>
    <col min="10756" max="10756" width="14.42578125" customWidth="1"/>
    <col min="10757" max="10757" width="8.7109375" customWidth="1"/>
    <col min="10758" max="10758" width="0" hidden="1" customWidth="1"/>
    <col min="11009" max="11009" width="8.7109375" customWidth="1"/>
    <col min="11010" max="11010" width="60.42578125" customWidth="1"/>
    <col min="11011" max="11011" width="0" hidden="1" customWidth="1"/>
    <col min="11012" max="11012" width="14.42578125" customWidth="1"/>
    <col min="11013" max="11013" width="8.7109375" customWidth="1"/>
    <col min="11014" max="11014" width="0" hidden="1" customWidth="1"/>
    <col min="11265" max="11265" width="8.7109375" customWidth="1"/>
    <col min="11266" max="11266" width="60.42578125" customWidth="1"/>
    <col min="11267" max="11267" width="0" hidden="1" customWidth="1"/>
    <col min="11268" max="11268" width="14.42578125" customWidth="1"/>
    <col min="11269" max="11269" width="8.7109375" customWidth="1"/>
    <col min="11270" max="11270" width="0" hidden="1" customWidth="1"/>
    <col min="11521" max="11521" width="8.7109375" customWidth="1"/>
    <col min="11522" max="11522" width="60.42578125" customWidth="1"/>
    <col min="11523" max="11523" width="0" hidden="1" customWidth="1"/>
    <col min="11524" max="11524" width="14.42578125" customWidth="1"/>
    <col min="11525" max="11525" width="8.7109375" customWidth="1"/>
    <col min="11526" max="11526" width="0" hidden="1" customWidth="1"/>
    <col min="11777" max="11777" width="8.7109375" customWidth="1"/>
    <col min="11778" max="11778" width="60.42578125" customWidth="1"/>
    <col min="11779" max="11779" width="0" hidden="1" customWidth="1"/>
    <col min="11780" max="11780" width="14.42578125" customWidth="1"/>
    <col min="11781" max="11781" width="8.7109375" customWidth="1"/>
    <col min="11782" max="11782" width="0" hidden="1" customWidth="1"/>
    <col min="12033" max="12033" width="8.7109375" customWidth="1"/>
    <col min="12034" max="12034" width="60.42578125" customWidth="1"/>
    <col min="12035" max="12035" width="0" hidden="1" customWidth="1"/>
    <col min="12036" max="12036" width="14.42578125" customWidth="1"/>
    <col min="12037" max="12037" width="8.7109375" customWidth="1"/>
    <col min="12038" max="12038" width="0" hidden="1" customWidth="1"/>
    <col min="12289" max="12289" width="8.7109375" customWidth="1"/>
    <col min="12290" max="12290" width="60.42578125" customWidth="1"/>
    <col min="12291" max="12291" width="0" hidden="1" customWidth="1"/>
    <col min="12292" max="12292" width="14.42578125" customWidth="1"/>
    <col min="12293" max="12293" width="8.7109375" customWidth="1"/>
    <col min="12294" max="12294" width="0" hidden="1" customWidth="1"/>
    <col min="12545" max="12545" width="8.7109375" customWidth="1"/>
    <col min="12546" max="12546" width="60.42578125" customWidth="1"/>
    <col min="12547" max="12547" width="0" hidden="1" customWidth="1"/>
    <col min="12548" max="12548" width="14.42578125" customWidth="1"/>
    <col min="12549" max="12549" width="8.7109375" customWidth="1"/>
    <col min="12550" max="12550" width="0" hidden="1" customWidth="1"/>
    <col min="12801" max="12801" width="8.7109375" customWidth="1"/>
    <col min="12802" max="12802" width="60.42578125" customWidth="1"/>
    <col min="12803" max="12803" width="0" hidden="1" customWidth="1"/>
    <col min="12804" max="12804" width="14.42578125" customWidth="1"/>
    <col min="12805" max="12805" width="8.7109375" customWidth="1"/>
    <col min="12806" max="12806" width="0" hidden="1" customWidth="1"/>
    <col min="13057" max="13057" width="8.7109375" customWidth="1"/>
    <col min="13058" max="13058" width="60.42578125" customWidth="1"/>
    <col min="13059" max="13059" width="0" hidden="1" customWidth="1"/>
    <col min="13060" max="13060" width="14.42578125" customWidth="1"/>
    <col min="13061" max="13061" width="8.7109375" customWidth="1"/>
    <col min="13062" max="13062" width="0" hidden="1" customWidth="1"/>
    <col min="13313" max="13313" width="8.7109375" customWidth="1"/>
    <col min="13314" max="13314" width="60.42578125" customWidth="1"/>
    <col min="13315" max="13315" width="0" hidden="1" customWidth="1"/>
    <col min="13316" max="13316" width="14.42578125" customWidth="1"/>
    <col min="13317" max="13317" width="8.7109375" customWidth="1"/>
    <col min="13318" max="13318" width="0" hidden="1" customWidth="1"/>
    <col min="13569" max="13569" width="8.7109375" customWidth="1"/>
    <col min="13570" max="13570" width="60.42578125" customWidth="1"/>
    <col min="13571" max="13571" width="0" hidden="1" customWidth="1"/>
    <col min="13572" max="13572" width="14.42578125" customWidth="1"/>
    <col min="13573" max="13573" width="8.7109375" customWidth="1"/>
    <col min="13574" max="13574" width="0" hidden="1" customWidth="1"/>
    <col min="13825" max="13825" width="8.7109375" customWidth="1"/>
    <col min="13826" max="13826" width="60.42578125" customWidth="1"/>
    <col min="13827" max="13827" width="0" hidden="1" customWidth="1"/>
    <col min="13828" max="13828" width="14.42578125" customWidth="1"/>
    <col min="13829" max="13829" width="8.7109375" customWidth="1"/>
    <col min="13830" max="13830" width="0" hidden="1" customWidth="1"/>
    <col min="14081" max="14081" width="8.7109375" customWidth="1"/>
    <col min="14082" max="14082" width="60.42578125" customWidth="1"/>
    <col min="14083" max="14083" width="0" hidden="1" customWidth="1"/>
    <col min="14084" max="14084" width="14.42578125" customWidth="1"/>
    <col min="14085" max="14085" width="8.7109375" customWidth="1"/>
    <col min="14086" max="14086" width="0" hidden="1" customWidth="1"/>
    <col min="14337" max="14337" width="8.7109375" customWidth="1"/>
    <col min="14338" max="14338" width="60.42578125" customWidth="1"/>
    <col min="14339" max="14339" width="0" hidden="1" customWidth="1"/>
    <col min="14340" max="14340" width="14.42578125" customWidth="1"/>
    <col min="14341" max="14341" width="8.7109375" customWidth="1"/>
    <col min="14342" max="14342" width="0" hidden="1" customWidth="1"/>
    <col min="14593" max="14593" width="8.7109375" customWidth="1"/>
    <col min="14594" max="14594" width="60.42578125" customWidth="1"/>
    <col min="14595" max="14595" width="0" hidden="1" customWidth="1"/>
    <col min="14596" max="14596" width="14.42578125" customWidth="1"/>
    <col min="14597" max="14597" width="8.7109375" customWidth="1"/>
    <col min="14598" max="14598" width="0" hidden="1" customWidth="1"/>
    <col min="14849" max="14849" width="8.7109375" customWidth="1"/>
    <col min="14850" max="14850" width="60.42578125" customWidth="1"/>
    <col min="14851" max="14851" width="0" hidden="1" customWidth="1"/>
    <col min="14852" max="14852" width="14.42578125" customWidth="1"/>
    <col min="14853" max="14853" width="8.7109375" customWidth="1"/>
    <col min="14854" max="14854" width="0" hidden="1" customWidth="1"/>
    <col min="15105" max="15105" width="8.7109375" customWidth="1"/>
    <col min="15106" max="15106" width="60.42578125" customWidth="1"/>
    <col min="15107" max="15107" width="0" hidden="1" customWidth="1"/>
    <col min="15108" max="15108" width="14.42578125" customWidth="1"/>
    <col min="15109" max="15109" width="8.7109375" customWidth="1"/>
    <col min="15110" max="15110" width="0" hidden="1" customWidth="1"/>
    <col min="15361" max="15361" width="8.7109375" customWidth="1"/>
    <col min="15362" max="15362" width="60.42578125" customWidth="1"/>
    <col min="15363" max="15363" width="0" hidden="1" customWidth="1"/>
    <col min="15364" max="15364" width="14.42578125" customWidth="1"/>
    <col min="15365" max="15365" width="8.7109375" customWidth="1"/>
    <col min="15366" max="15366" width="0" hidden="1" customWidth="1"/>
    <col min="15617" max="15617" width="8.7109375" customWidth="1"/>
    <col min="15618" max="15618" width="60.42578125" customWidth="1"/>
    <col min="15619" max="15619" width="0" hidden="1" customWidth="1"/>
    <col min="15620" max="15620" width="14.42578125" customWidth="1"/>
    <col min="15621" max="15621" width="8.7109375" customWidth="1"/>
    <col min="15622" max="15622" width="0" hidden="1" customWidth="1"/>
    <col min="15873" max="15873" width="8.7109375" customWidth="1"/>
    <col min="15874" max="15874" width="60.42578125" customWidth="1"/>
    <col min="15875" max="15875" width="0" hidden="1" customWidth="1"/>
    <col min="15876" max="15876" width="14.42578125" customWidth="1"/>
    <col min="15877" max="15877" width="8.7109375" customWidth="1"/>
    <col min="15878" max="15878" width="0" hidden="1" customWidth="1"/>
    <col min="16129" max="16129" width="8.7109375" customWidth="1"/>
    <col min="16130" max="16130" width="60.42578125" customWidth="1"/>
    <col min="16131" max="16131" width="0" hidden="1" customWidth="1"/>
    <col min="16132" max="16132" width="14.42578125" customWidth="1"/>
    <col min="16133" max="16133" width="8.7109375" customWidth="1"/>
    <col min="16134" max="16134" width="0" hidden="1" customWidth="1"/>
  </cols>
  <sheetData>
    <row r="1" spans="1:6" ht="24" customHeight="1" x14ac:dyDescent="0.3">
      <c r="A1" s="78"/>
      <c r="B1" s="227" t="s">
        <v>80</v>
      </c>
      <c r="C1" s="227"/>
      <c r="D1" s="227"/>
      <c r="E1" s="227"/>
      <c r="F1" s="86"/>
    </row>
    <row r="2" spans="1:6" ht="17.25" customHeight="1" x14ac:dyDescent="0.25">
      <c r="A2" s="78"/>
      <c r="B2" s="230" t="s">
        <v>185</v>
      </c>
      <c r="C2" s="230"/>
      <c r="D2" s="230"/>
      <c r="E2" s="230"/>
      <c r="F2" s="86"/>
    </row>
    <row r="3" spans="1:6" ht="17.25" customHeight="1" x14ac:dyDescent="0.3">
      <c r="A3" s="78"/>
      <c r="B3" s="229" t="s">
        <v>128</v>
      </c>
      <c r="C3" s="229"/>
      <c r="D3" s="229"/>
      <c r="E3" s="229"/>
      <c r="F3" s="86"/>
    </row>
    <row r="4" spans="1:6" x14ac:dyDescent="0.25">
      <c r="A4" s="78"/>
      <c r="B4" s="32"/>
      <c r="C4" s="32"/>
      <c r="D4" s="79">
        <v>42795</v>
      </c>
      <c r="E4" s="32"/>
      <c r="F4" s="86"/>
    </row>
    <row r="5" spans="1:6" ht="31.5" x14ac:dyDescent="0.25">
      <c r="A5" s="80" t="s">
        <v>129</v>
      </c>
      <c r="B5" s="81" t="s">
        <v>130</v>
      </c>
      <c r="C5" s="81"/>
      <c r="D5" s="81" t="s">
        <v>81</v>
      </c>
      <c r="E5" s="32"/>
      <c r="F5" s="86"/>
    </row>
    <row r="6" spans="1:6" x14ac:dyDescent="0.25">
      <c r="A6" s="31">
        <v>210</v>
      </c>
      <c r="B6" s="31" t="s">
        <v>131</v>
      </c>
      <c r="C6" s="31"/>
      <c r="D6" s="82"/>
      <c r="E6" s="32"/>
      <c r="F6" s="86"/>
    </row>
    <row r="7" spans="1:6" x14ac:dyDescent="0.25">
      <c r="A7" s="31">
        <v>211</v>
      </c>
      <c r="B7" s="31" t="s">
        <v>132</v>
      </c>
      <c r="C7" s="31"/>
      <c r="D7" s="31"/>
      <c r="E7" s="32"/>
      <c r="F7" s="86"/>
    </row>
    <row r="8" spans="1:6" x14ac:dyDescent="0.25">
      <c r="A8" s="31"/>
      <c r="B8" s="31" t="s">
        <v>133</v>
      </c>
      <c r="C8" s="31"/>
      <c r="D8" s="31"/>
      <c r="E8" s="32"/>
      <c r="F8" s="86"/>
    </row>
    <row r="9" spans="1:6" x14ac:dyDescent="0.25">
      <c r="A9" s="31"/>
      <c r="B9" s="31" t="s">
        <v>134</v>
      </c>
      <c r="C9" s="31"/>
      <c r="D9" s="31"/>
      <c r="E9" s="32"/>
      <c r="F9" s="86"/>
    </row>
    <row r="10" spans="1:6" x14ac:dyDescent="0.25">
      <c r="A10" s="31">
        <v>212</v>
      </c>
      <c r="B10" s="31" t="s">
        <v>135</v>
      </c>
      <c r="C10" s="31"/>
      <c r="D10" s="31"/>
      <c r="E10" s="32"/>
      <c r="F10" s="86"/>
    </row>
    <row r="11" spans="1:6" x14ac:dyDescent="0.25">
      <c r="A11" s="31">
        <v>213</v>
      </c>
      <c r="B11" s="31" t="s">
        <v>136</v>
      </c>
      <c r="C11" s="31"/>
      <c r="D11" s="31"/>
      <c r="E11" s="32"/>
      <c r="F11" s="86"/>
    </row>
    <row r="12" spans="1:6" x14ac:dyDescent="0.25">
      <c r="A12" s="31">
        <v>220</v>
      </c>
      <c r="B12" s="31" t="s">
        <v>137</v>
      </c>
      <c r="C12" s="31"/>
      <c r="D12" s="82"/>
      <c r="E12" s="32"/>
      <c r="F12" s="86"/>
    </row>
    <row r="13" spans="1:6" x14ac:dyDescent="0.25">
      <c r="A13" s="31">
        <v>221</v>
      </c>
      <c r="B13" s="31" t="s">
        <v>138</v>
      </c>
      <c r="C13" s="31"/>
      <c r="D13" s="31"/>
      <c r="E13" s="32"/>
      <c r="F13" s="86"/>
    </row>
    <row r="14" spans="1:6" x14ac:dyDescent="0.25">
      <c r="A14" s="31"/>
      <c r="B14" s="31"/>
      <c r="C14" s="31"/>
      <c r="D14" s="31"/>
      <c r="E14" s="32"/>
      <c r="F14" s="86"/>
    </row>
    <row r="15" spans="1:6" x14ac:dyDescent="0.25">
      <c r="A15" s="31">
        <v>222</v>
      </c>
      <c r="B15" s="31" t="s">
        <v>160</v>
      </c>
      <c r="C15" s="31"/>
      <c r="D15" s="31"/>
      <c r="E15" s="32"/>
      <c r="F15" s="86"/>
    </row>
    <row r="16" spans="1:6" x14ac:dyDescent="0.25">
      <c r="A16" s="31"/>
      <c r="B16" s="31"/>
      <c r="C16" s="31"/>
      <c r="D16" s="31"/>
      <c r="E16" s="32"/>
      <c r="F16" s="86"/>
    </row>
    <row r="17" spans="1:6" x14ac:dyDescent="0.25">
      <c r="A17" s="31">
        <v>223</v>
      </c>
      <c r="B17" s="31" t="s">
        <v>162</v>
      </c>
      <c r="C17" s="31"/>
      <c r="D17" s="31"/>
      <c r="E17" s="32"/>
      <c r="F17" s="86"/>
    </row>
    <row r="18" spans="1:6" x14ac:dyDescent="0.25">
      <c r="A18" s="31"/>
      <c r="B18" s="31"/>
      <c r="C18" s="31"/>
      <c r="D18" s="31"/>
      <c r="E18" s="32"/>
      <c r="F18" s="86"/>
    </row>
    <row r="19" spans="1:6" x14ac:dyDescent="0.25">
      <c r="A19" s="31">
        <v>225</v>
      </c>
      <c r="B19" s="31" t="s">
        <v>141</v>
      </c>
      <c r="C19" s="31"/>
      <c r="D19" s="31"/>
      <c r="E19" s="32"/>
      <c r="F19" s="86"/>
    </row>
    <row r="20" spans="1:6" x14ac:dyDescent="0.25">
      <c r="A20" s="31">
        <v>226</v>
      </c>
      <c r="B20" s="31" t="s">
        <v>144</v>
      </c>
      <c r="C20" s="31"/>
      <c r="D20" s="31"/>
      <c r="E20" s="32"/>
      <c r="F20" s="86"/>
    </row>
    <row r="21" spans="1:6" x14ac:dyDescent="0.25">
      <c r="A21" s="31">
        <v>290</v>
      </c>
      <c r="B21" s="31" t="s">
        <v>149</v>
      </c>
      <c r="C21" s="31"/>
      <c r="D21" s="82"/>
      <c r="E21" s="32"/>
      <c r="F21" s="86"/>
    </row>
    <row r="22" spans="1:6" x14ac:dyDescent="0.25">
      <c r="A22" s="31">
        <v>300</v>
      </c>
      <c r="B22" s="31" t="s">
        <v>150</v>
      </c>
      <c r="C22" s="31"/>
      <c r="D22" s="82">
        <f>D23+D25</f>
        <v>230000</v>
      </c>
      <c r="E22" s="32"/>
      <c r="F22" s="86"/>
    </row>
    <row r="23" spans="1:6" x14ac:dyDescent="0.25">
      <c r="A23" s="31">
        <v>310</v>
      </c>
      <c r="B23" s="31" t="s">
        <v>151</v>
      </c>
      <c r="C23" s="31"/>
      <c r="D23" s="31"/>
      <c r="E23" s="32"/>
      <c r="F23" s="86"/>
    </row>
    <row r="24" spans="1:6" x14ac:dyDescent="0.25">
      <c r="A24" s="31"/>
      <c r="B24" s="31"/>
      <c r="C24" s="31"/>
      <c r="D24" s="31"/>
      <c r="E24" s="32"/>
      <c r="F24" s="86"/>
    </row>
    <row r="25" spans="1:6" x14ac:dyDescent="0.25">
      <c r="A25" s="31">
        <v>340</v>
      </c>
      <c r="B25" s="31" t="s">
        <v>153</v>
      </c>
      <c r="C25" s="31"/>
      <c r="D25" s="31">
        <f>D26</f>
        <v>230000</v>
      </c>
      <c r="E25" s="32"/>
      <c r="F25" s="86"/>
    </row>
    <row r="26" spans="1:6" x14ac:dyDescent="0.25">
      <c r="A26" s="31"/>
      <c r="B26" s="31" t="s">
        <v>186</v>
      </c>
      <c r="C26" s="31"/>
      <c r="D26" s="31">
        <v>230000</v>
      </c>
      <c r="E26" s="32"/>
      <c r="F26" s="86"/>
    </row>
    <row r="27" spans="1:6" x14ac:dyDescent="0.25">
      <c r="A27" s="31"/>
      <c r="B27" s="31"/>
      <c r="C27" s="31"/>
      <c r="D27" s="82">
        <f>D6+D12+D21+D22</f>
        <v>230000</v>
      </c>
      <c r="E27" s="32"/>
      <c r="F27" s="86"/>
    </row>
    <row r="28" spans="1:6" x14ac:dyDescent="0.25">
      <c r="A28" s="85"/>
      <c r="B28" s="44"/>
      <c r="C28" s="44"/>
      <c r="D28" s="44"/>
      <c r="E28" s="32"/>
      <c r="F28" s="86"/>
    </row>
    <row r="29" spans="1:6" x14ac:dyDescent="0.25">
      <c r="A29" s="85"/>
      <c r="B29" s="44" t="s">
        <v>158</v>
      </c>
      <c r="C29" s="44"/>
      <c r="D29" s="44" t="s">
        <v>83</v>
      </c>
      <c r="E29" s="32"/>
      <c r="F29" s="86"/>
    </row>
    <row r="30" spans="1:6" x14ac:dyDescent="0.25">
      <c r="A30" s="85"/>
      <c r="B30" s="44"/>
      <c r="C30" s="44"/>
      <c r="D30" s="44"/>
      <c r="E30" s="32"/>
      <c r="F30" s="86"/>
    </row>
    <row r="31" spans="1:6" ht="18.75" x14ac:dyDescent="0.3">
      <c r="A31" s="85"/>
      <c r="B31" s="124" t="s">
        <v>259</v>
      </c>
      <c r="E31" s="32"/>
      <c r="F31" s="86"/>
    </row>
    <row r="32" spans="1:6" ht="18.75" x14ac:dyDescent="0.3">
      <c r="A32" s="85"/>
      <c r="B32" s="124" t="s">
        <v>260</v>
      </c>
      <c r="E32" s="32"/>
      <c r="F32" s="86"/>
    </row>
    <row r="33" spans="1:6" x14ac:dyDescent="0.25">
      <c r="A33" s="85"/>
      <c r="B33" s="16" t="s">
        <v>263</v>
      </c>
      <c r="E33" s="32"/>
      <c r="F33" s="86"/>
    </row>
    <row r="34" spans="1:6" x14ac:dyDescent="0.25">
      <c r="A34" s="85"/>
      <c r="B34" s="16" t="s">
        <v>82</v>
      </c>
      <c r="E34" s="32"/>
      <c r="F34" s="86"/>
    </row>
    <row r="35" spans="1:6" x14ac:dyDescent="0.25">
      <c r="A35" s="85"/>
      <c r="B35" s="16" t="s">
        <v>268</v>
      </c>
      <c r="E35" s="32"/>
      <c r="F35" s="86"/>
    </row>
    <row r="36" spans="1:6" x14ac:dyDescent="0.25">
      <c r="A36" s="85"/>
      <c r="B36" s="44"/>
      <c r="C36" s="44"/>
      <c r="D36" s="44"/>
      <c r="E36" s="32"/>
      <c r="F36" s="86"/>
    </row>
    <row r="37" spans="1:6" x14ac:dyDescent="0.25">
      <c r="A37" s="85"/>
      <c r="B37" s="44"/>
      <c r="C37" s="44"/>
      <c r="D37" s="44"/>
      <c r="E37" s="32"/>
      <c r="F37" s="86"/>
    </row>
    <row r="38" spans="1:6" x14ac:dyDescent="0.25">
      <c r="A38" s="85"/>
      <c r="B38" s="44"/>
      <c r="C38" s="44"/>
      <c r="D38" s="44"/>
      <c r="E38" s="32"/>
      <c r="F38" s="86"/>
    </row>
    <row r="39" spans="1:6" x14ac:dyDescent="0.25">
      <c r="A39" s="85"/>
      <c r="B39" s="44"/>
      <c r="C39" s="44"/>
      <c r="D39" s="44"/>
      <c r="E39" s="32"/>
      <c r="F39" s="86"/>
    </row>
    <row r="40" spans="1:6" x14ac:dyDescent="0.25">
      <c r="A40" s="85"/>
      <c r="B40" s="44"/>
      <c r="C40" s="44"/>
      <c r="D40" s="44"/>
      <c r="E40" s="32"/>
      <c r="F40" s="86"/>
    </row>
    <row r="41" spans="1:6" x14ac:dyDescent="0.25">
      <c r="A41" s="85"/>
      <c r="B41" s="44"/>
      <c r="C41" s="44"/>
      <c r="D41" s="44"/>
      <c r="E41" s="32"/>
      <c r="F41" s="86"/>
    </row>
    <row r="42" spans="1:6" x14ac:dyDescent="0.25">
      <c r="A42" s="85"/>
      <c r="B42" s="44"/>
      <c r="C42" s="44"/>
      <c r="D42" s="44"/>
      <c r="E42" s="32"/>
      <c r="F42" s="86"/>
    </row>
    <row r="43" spans="1:6" x14ac:dyDescent="0.25">
      <c r="A43" s="85"/>
      <c r="B43" s="44"/>
      <c r="C43" s="44"/>
      <c r="D43" s="44"/>
      <c r="E43" s="32"/>
      <c r="F43" s="86"/>
    </row>
    <row r="44" spans="1:6" x14ac:dyDescent="0.25">
      <c r="A44" s="85"/>
      <c r="B44" s="44"/>
      <c r="C44" s="44"/>
      <c r="D44" s="44"/>
      <c r="E44" s="32"/>
      <c r="F44" s="86"/>
    </row>
    <row r="45" spans="1:6" x14ac:dyDescent="0.25">
      <c r="A45" s="85"/>
      <c r="B45" s="44"/>
      <c r="C45" s="44"/>
      <c r="D45" s="44"/>
      <c r="E45" s="32"/>
      <c r="F45" s="86"/>
    </row>
    <row r="46" spans="1:6" x14ac:dyDescent="0.25">
      <c r="A46" s="85"/>
      <c r="B46" s="44"/>
      <c r="C46" s="44"/>
      <c r="D46" s="44"/>
      <c r="E46" s="32"/>
      <c r="F46" s="86"/>
    </row>
    <row r="47" spans="1:6" x14ac:dyDescent="0.25">
      <c r="A47" s="85"/>
      <c r="B47" s="44"/>
      <c r="C47" s="44"/>
      <c r="D47" s="44"/>
      <c r="E47" s="32"/>
      <c r="F47" s="86"/>
    </row>
    <row r="48" spans="1:6" x14ac:dyDescent="0.25">
      <c r="A48" s="78"/>
      <c r="B48" s="32"/>
      <c r="C48" s="32"/>
      <c r="D48" s="32"/>
      <c r="E48" s="32"/>
      <c r="F48" s="86"/>
    </row>
    <row r="49" spans="1:7" x14ac:dyDescent="0.25">
      <c r="A49" s="78"/>
      <c r="B49" s="32"/>
      <c r="C49" s="32"/>
      <c r="D49" s="32"/>
      <c r="E49" s="32"/>
      <c r="F49" s="86"/>
    </row>
    <row r="50" spans="1:7" x14ac:dyDescent="0.25">
      <c r="A50" s="32"/>
      <c r="B50" s="32"/>
      <c r="C50" s="32"/>
      <c r="D50" s="32"/>
      <c r="E50" s="32"/>
      <c r="F50" s="32"/>
      <c r="G50" s="32"/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L58"/>
  <sheetViews>
    <sheetView topLeftCell="A19" zoomScaleSheetLayoutView="100" workbookViewId="0">
      <selection activeCell="O55" sqref="O55:AJ55"/>
    </sheetView>
  </sheetViews>
  <sheetFormatPr defaultColWidth="0.85546875" defaultRowHeight="12" customHeight="1" x14ac:dyDescent="0.2"/>
  <cols>
    <col min="1" max="1" width="0.85546875" style="117"/>
    <col min="2" max="2" width="2.7109375" style="117" customWidth="1"/>
    <col min="3" max="45" width="0.85546875" style="117"/>
    <col min="46" max="46" width="0.28515625" style="117" customWidth="1"/>
    <col min="47" max="50" width="0.85546875" style="117" hidden="1" customWidth="1"/>
    <col min="51" max="60" width="0.85546875" style="117"/>
    <col min="61" max="61" width="0.85546875" style="117" customWidth="1"/>
    <col min="62" max="164" width="0.85546875" style="117"/>
    <col min="165" max="168" width="0.85546875" style="117" customWidth="1"/>
    <col min="169" max="257" width="0.85546875" style="117"/>
    <col min="258" max="258" width="2.7109375" style="117" customWidth="1"/>
    <col min="259" max="301" width="0.85546875" style="117"/>
    <col min="302" max="302" width="0.28515625" style="117" customWidth="1"/>
    <col min="303" max="306" width="0" style="117" hidden="1" customWidth="1"/>
    <col min="307" max="316" width="0.85546875" style="117"/>
    <col min="317" max="317" width="0.85546875" style="117" customWidth="1"/>
    <col min="318" max="420" width="0.85546875" style="117"/>
    <col min="421" max="424" width="0.85546875" style="117" customWidth="1"/>
    <col min="425" max="513" width="0.85546875" style="117"/>
    <col min="514" max="514" width="2.7109375" style="117" customWidth="1"/>
    <col min="515" max="557" width="0.85546875" style="117"/>
    <col min="558" max="558" width="0.28515625" style="117" customWidth="1"/>
    <col min="559" max="562" width="0" style="117" hidden="1" customWidth="1"/>
    <col min="563" max="572" width="0.85546875" style="117"/>
    <col min="573" max="573" width="0.85546875" style="117" customWidth="1"/>
    <col min="574" max="676" width="0.85546875" style="117"/>
    <col min="677" max="680" width="0.85546875" style="117" customWidth="1"/>
    <col min="681" max="769" width="0.85546875" style="117"/>
    <col min="770" max="770" width="2.7109375" style="117" customWidth="1"/>
    <col min="771" max="813" width="0.85546875" style="117"/>
    <col min="814" max="814" width="0.28515625" style="117" customWidth="1"/>
    <col min="815" max="818" width="0" style="117" hidden="1" customWidth="1"/>
    <col min="819" max="828" width="0.85546875" style="117"/>
    <col min="829" max="829" width="0.85546875" style="117" customWidth="1"/>
    <col min="830" max="932" width="0.85546875" style="117"/>
    <col min="933" max="936" width="0.85546875" style="117" customWidth="1"/>
    <col min="937" max="1025" width="0.85546875" style="117"/>
    <col min="1026" max="1026" width="2.7109375" style="117" customWidth="1"/>
    <col min="1027" max="1069" width="0.85546875" style="117"/>
    <col min="1070" max="1070" width="0.28515625" style="117" customWidth="1"/>
    <col min="1071" max="1074" width="0" style="117" hidden="1" customWidth="1"/>
    <col min="1075" max="1084" width="0.85546875" style="117"/>
    <col min="1085" max="1085" width="0.85546875" style="117" customWidth="1"/>
    <col min="1086" max="1188" width="0.85546875" style="117"/>
    <col min="1189" max="1192" width="0.85546875" style="117" customWidth="1"/>
    <col min="1193" max="1281" width="0.85546875" style="117"/>
    <col min="1282" max="1282" width="2.7109375" style="117" customWidth="1"/>
    <col min="1283" max="1325" width="0.85546875" style="117"/>
    <col min="1326" max="1326" width="0.28515625" style="117" customWidth="1"/>
    <col min="1327" max="1330" width="0" style="117" hidden="1" customWidth="1"/>
    <col min="1331" max="1340" width="0.85546875" style="117"/>
    <col min="1341" max="1341" width="0.85546875" style="117" customWidth="1"/>
    <col min="1342" max="1444" width="0.85546875" style="117"/>
    <col min="1445" max="1448" width="0.85546875" style="117" customWidth="1"/>
    <col min="1449" max="1537" width="0.85546875" style="117"/>
    <col min="1538" max="1538" width="2.7109375" style="117" customWidth="1"/>
    <col min="1539" max="1581" width="0.85546875" style="117"/>
    <col min="1582" max="1582" width="0.28515625" style="117" customWidth="1"/>
    <col min="1583" max="1586" width="0" style="117" hidden="1" customWidth="1"/>
    <col min="1587" max="1596" width="0.85546875" style="117"/>
    <col min="1597" max="1597" width="0.85546875" style="117" customWidth="1"/>
    <col min="1598" max="1700" width="0.85546875" style="117"/>
    <col min="1701" max="1704" width="0.85546875" style="117" customWidth="1"/>
    <col min="1705" max="1793" width="0.85546875" style="117"/>
    <col min="1794" max="1794" width="2.7109375" style="117" customWidth="1"/>
    <col min="1795" max="1837" width="0.85546875" style="117"/>
    <col min="1838" max="1838" width="0.28515625" style="117" customWidth="1"/>
    <col min="1839" max="1842" width="0" style="117" hidden="1" customWidth="1"/>
    <col min="1843" max="1852" width="0.85546875" style="117"/>
    <col min="1853" max="1853" width="0.85546875" style="117" customWidth="1"/>
    <col min="1854" max="1956" width="0.85546875" style="117"/>
    <col min="1957" max="1960" width="0.85546875" style="117" customWidth="1"/>
    <col min="1961" max="2049" width="0.85546875" style="117"/>
    <col min="2050" max="2050" width="2.7109375" style="117" customWidth="1"/>
    <col min="2051" max="2093" width="0.85546875" style="117"/>
    <col min="2094" max="2094" width="0.28515625" style="117" customWidth="1"/>
    <col min="2095" max="2098" width="0" style="117" hidden="1" customWidth="1"/>
    <col min="2099" max="2108" width="0.85546875" style="117"/>
    <col min="2109" max="2109" width="0.85546875" style="117" customWidth="1"/>
    <col min="2110" max="2212" width="0.85546875" style="117"/>
    <col min="2213" max="2216" width="0.85546875" style="117" customWidth="1"/>
    <col min="2217" max="2305" width="0.85546875" style="117"/>
    <col min="2306" max="2306" width="2.7109375" style="117" customWidth="1"/>
    <col min="2307" max="2349" width="0.85546875" style="117"/>
    <col min="2350" max="2350" width="0.28515625" style="117" customWidth="1"/>
    <col min="2351" max="2354" width="0" style="117" hidden="1" customWidth="1"/>
    <col min="2355" max="2364" width="0.85546875" style="117"/>
    <col min="2365" max="2365" width="0.85546875" style="117" customWidth="1"/>
    <col min="2366" max="2468" width="0.85546875" style="117"/>
    <col min="2469" max="2472" width="0.85546875" style="117" customWidth="1"/>
    <col min="2473" max="2561" width="0.85546875" style="117"/>
    <col min="2562" max="2562" width="2.7109375" style="117" customWidth="1"/>
    <col min="2563" max="2605" width="0.85546875" style="117"/>
    <col min="2606" max="2606" width="0.28515625" style="117" customWidth="1"/>
    <col min="2607" max="2610" width="0" style="117" hidden="1" customWidth="1"/>
    <col min="2611" max="2620" width="0.85546875" style="117"/>
    <col min="2621" max="2621" width="0.85546875" style="117" customWidth="1"/>
    <col min="2622" max="2724" width="0.85546875" style="117"/>
    <col min="2725" max="2728" width="0.85546875" style="117" customWidth="1"/>
    <col min="2729" max="2817" width="0.85546875" style="117"/>
    <col min="2818" max="2818" width="2.7109375" style="117" customWidth="1"/>
    <col min="2819" max="2861" width="0.85546875" style="117"/>
    <col min="2862" max="2862" width="0.28515625" style="117" customWidth="1"/>
    <col min="2863" max="2866" width="0" style="117" hidden="1" customWidth="1"/>
    <col min="2867" max="2876" width="0.85546875" style="117"/>
    <col min="2877" max="2877" width="0.85546875" style="117" customWidth="1"/>
    <col min="2878" max="2980" width="0.85546875" style="117"/>
    <col min="2981" max="2984" width="0.85546875" style="117" customWidth="1"/>
    <col min="2985" max="3073" width="0.85546875" style="117"/>
    <col min="3074" max="3074" width="2.7109375" style="117" customWidth="1"/>
    <col min="3075" max="3117" width="0.85546875" style="117"/>
    <col min="3118" max="3118" width="0.28515625" style="117" customWidth="1"/>
    <col min="3119" max="3122" width="0" style="117" hidden="1" customWidth="1"/>
    <col min="3123" max="3132" width="0.85546875" style="117"/>
    <col min="3133" max="3133" width="0.85546875" style="117" customWidth="1"/>
    <col min="3134" max="3236" width="0.85546875" style="117"/>
    <col min="3237" max="3240" width="0.85546875" style="117" customWidth="1"/>
    <col min="3241" max="3329" width="0.85546875" style="117"/>
    <col min="3330" max="3330" width="2.7109375" style="117" customWidth="1"/>
    <col min="3331" max="3373" width="0.85546875" style="117"/>
    <col min="3374" max="3374" width="0.28515625" style="117" customWidth="1"/>
    <col min="3375" max="3378" width="0" style="117" hidden="1" customWidth="1"/>
    <col min="3379" max="3388" width="0.85546875" style="117"/>
    <col min="3389" max="3389" width="0.85546875" style="117" customWidth="1"/>
    <col min="3390" max="3492" width="0.85546875" style="117"/>
    <col min="3493" max="3496" width="0.85546875" style="117" customWidth="1"/>
    <col min="3497" max="3585" width="0.85546875" style="117"/>
    <col min="3586" max="3586" width="2.7109375" style="117" customWidth="1"/>
    <col min="3587" max="3629" width="0.85546875" style="117"/>
    <col min="3630" max="3630" width="0.28515625" style="117" customWidth="1"/>
    <col min="3631" max="3634" width="0" style="117" hidden="1" customWidth="1"/>
    <col min="3635" max="3644" width="0.85546875" style="117"/>
    <col min="3645" max="3645" width="0.85546875" style="117" customWidth="1"/>
    <col min="3646" max="3748" width="0.85546875" style="117"/>
    <col min="3749" max="3752" width="0.85546875" style="117" customWidth="1"/>
    <col min="3753" max="3841" width="0.85546875" style="117"/>
    <col min="3842" max="3842" width="2.7109375" style="117" customWidth="1"/>
    <col min="3843" max="3885" width="0.85546875" style="117"/>
    <col min="3886" max="3886" width="0.28515625" style="117" customWidth="1"/>
    <col min="3887" max="3890" width="0" style="117" hidden="1" customWidth="1"/>
    <col min="3891" max="3900" width="0.85546875" style="117"/>
    <col min="3901" max="3901" width="0.85546875" style="117" customWidth="1"/>
    <col min="3902" max="4004" width="0.85546875" style="117"/>
    <col min="4005" max="4008" width="0.85546875" style="117" customWidth="1"/>
    <col min="4009" max="4097" width="0.85546875" style="117"/>
    <col min="4098" max="4098" width="2.7109375" style="117" customWidth="1"/>
    <col min="4099" max="4141" width="0.85546875" style="117"/>
    <col min="4142" max="4142" width="0.28515625" style="117" customWidth="1"/>
    <col min="4143" max="4146" width="0" style="117" hidden="1" customWidth="1"/>
    <col min="4147" max="4156" width="0.85546875" style="117"/>
    <col min="4157" max="4157" width="0.85546875" style="117" customWidth="1"/>
    <col min="4158" max="4260" width="0.85546875" style="117"/>
    <col min="4261" max="4264" width="0.85546875" style="117" customWidth="1"/>
    <col min="4265" max="4353" width="0.85546875" style="117"/>
    <col min="4354" max="4354" width="2.7109375" style="117" customWidth="1"/>
    <col min="4355" max="4397" width="0.85546875" style="117"/>
    <col min="4398" max="4398" width="0.28515625" style="117" customWidth="1"/>
    <col min="4399" max="4402" width="0" style="117" hidden="1" customWidth="1"/>
    <col min="4403" max="4412" width="0.85546875" style="117"/>
    <col min="4413" max="4413" width="0.85546875" style="117" customWidth="1"/>
    <col min="4414" max="4516" width="0.85546875" style="117"/>
    <col min="4517" max="4520" width="0.85546875" style="117" customWidth="1"/>
    <col min="4521" max="4609" width="0.85546875" style="117"/>
    <col min="4610" max="4610" width="2.7109375" style="117" customWidth="1"/>
    <col min="4611" max="4653" width="0.85546875" style="117"/>
    <col min="4654" max="4654" width="0.28515625" style="117" customWidth="1"/>
    <col min="4655" max="4658" width="0" style="117" hidden="1" customWidth="1"/>
    <col min="4659" max="4668" width="0.85546875" style="117"/>
    <col min="4669" max="4669" width="0.85546875" style="117" customWidth="1"/>
    <col min="4670" max="4772" width="0.85546875" style="117"/>
    <col min="4773" max="4776" width="0.85546875" style="117" customWidth="1"/>
    <col min="4777" max="4865" width="0.85546875" style="117"/>
    <col min="4866" max="4866" width="2.7109375" style="117" customWidth="1"/>
    <col min="4867" max="4909" width="0.85546875" style="117"/>
    <col min="4910" max="4910" width="0.28515625" style="117" customWidth="1"/>
    <col min="4911" max="4914" width="0" style="117" hidden="1" customWidth="1"/>
    <col min="4915" max="4924" width="0.85546875" style="117"/>
    <col min="4925" max="4925" width="0.85546875" style="117" customWidth="1"/>
    <col min="4926" max="5028" width="0.85546875" style="117"/>
    <col min="5029" max="5032" width="0.85546875" style="117" customWidth="1"/>
    <col min="5033" max="5121" width="0.85546875" style="117"/>
    <col min="5122" max="5122" width="2.7109375" style="117" customWidth="1"/>
    <col min="5123" max="5165" width="0.85546875" style="117"/>
    <col min="5166" max="5166" width="0.28515625" style="117" customWidth="1"/>
    <col min="5167" max="5170" width="0" style="117" hidden="1" customWidth="1"/>
    <col min="5171" max="5180" width="0.85546875" style="117"/>
    <col min="5181" max="5181" width="0.85546875" style="117" customWidth="1"/>
    <col min="5182" max="5284" width="0.85546875" style="117"/>
    <col min="5285" max="5288" width="0.85546875" style="117" customWidth="1"/>
    <col min="5289" max="5377" width="0.85546875" style="117"/>
    <col min="5378" max="5378" width="2.7109375" style="117" customWidth="1"/>
    <col min="5379" max="5421" width="0.85546875" style="117"/>
    <col min="5422" max="5422" width="0.28515625" style="117" customWidth="1"/>
    <col min="5423" max="5426" width="0" style="117" hidden="1" customWidth="1"/>
    <col min="5427" max="5436" width="0.85546875" style="117"/>
    <col min="5437" max="5437" width="0.85546875" style="117" customWidth="1"/>
    <col min="5438" max="5540" width="0.85546875" style="117"/>
    <col min="5541" max="5544" width="0.85546875" style="117" customWidth="1"/>
    <col min="5545" max="5633" width="0.85546875" style="117"/>
    <col min="5634" max="5634" width="2.7109375" style="117" customWidth="1"/>
    <col min="5635" max="5677" width="0.85546875" style="117"/>
    <col min="5678" max="5678" width="0.28515625" style="117" customWidth="1"/>
    <col min="5679" max="5682" width="0" style="117" hidden="1" customWidth="1"/>
    <col min="5683" max="5692" width="0.85546875" style="117"/>
    <col min="5693" max="5693" width="0.85546875" style="117" customWidth="1"/>
    <col min="5694" max="5796" width="0.85546875" style="117"/>
    <col min="5797" max="5800" width="0.85546875" style="117" customWidth="1"/>
    <col min="5801" max="5889" width="0.85546875" style="117"/>
    <col min="5890" max="5890" width="2.7109375" style="117" customWidth="1"/>
    <col min="5891" max="5933" width="0.85546875" style="117"/>
    <col min="5934" max="5934" width="0.28515625" style="117" customWidth="1"/>
    <col min="5935" max="5938" width="0" style="117" hidden="1" customWidth="1"/>
    <col min="5939" max="5948" width="0.85546875" style="117"/>
    <col min="5949" max="5949" width="0.85546875" style="117" customWidth="1"/>
    <col min="5950" max="6052" width="0.85546875" style="117"/>
    <col min="6053" max="6056" width="0.85546875" style="117" customWidth="1"/>
    <col min="6057" max="6145" width="0.85546875" style="117"/>
    <col min="6146" max="6146" width="2.7109375" style="117" customWidth="1"/>
    <col min="6147" max="6189" width="0.85546875" style="117"/>
    <col min="6190" max="6190" width="0.28515625" style="117" customWidth="1"/>
    <col min="6191" max="6194" width="0" style="117" hidden="1" customWidth="1"/>
    <col min="6195" max="6204" width="0.85546875" style="117"/>
    <col min="6205" max="6205" width="0.85546875" style="117" customWidth="1"/>
    <col min="6206" max="6308" width="0.85546875" style="117"/>
    <col min="6309" max="6312" width="0.85546875" style="117" customWidth="1"/>
    <col min="6313" max="6401" width="0.85546875" style="117"/>
    <col min="6402" max="6402" width="2.7109375" style="117" customWidth="1"/>
    <col min="6403" max="6445" width="0.85546875" style="117"/>
    <col min="6446" max="6446" width="0.28515625" style="117" customWidth="1"/>
    <col min="6447" max="6450" width="0" style="117" hidden="1" customWidth="1"/>
    <col min="6451" max="6460" width="0.85546875" style="117"/>
    <col min="6461" max="6461" width="0.85546875" style="117" customWidth="1"/>
    <col min="6462" max="6564" width="0.85546875" style="117"/>
    <col min="6565" max="6568" width="0.85546875" style="117" customWidth="1"/>
    <col min="6569" max="6657" width="0.85546875" style="117"/>
    <col min="6658" max="6658" width="2.7109375" style="117" customWidth="1"/>
    <col min="6659" max="6701" width="0.85546875" style="117"/>
    <col min="6702" max="6702" width="0.28515625" style="117" customWidth="1"/>
    <col min="6703" max="6706" width="0" style="117" hidden="1" customWidth="1"/>
    <col min="6707" max="6716" width="0.85546875" style="117"/>
    <col min="6717" max="6717" width="0.85546875" style="117" customWidth="1"/>
    <col min="6718" max="6820" width="0.85546875" style="117"/>
    <col min="6821" max="6824" width="0.85546875" style="117" customWidth="1"/>
    <col min="6825" max="6913" width="0.85546875" style="117"/>
    <col min="6914" max="6914" width="2.7109375" style="117" customWidth="1"/>
    <col min="6915" max="6957" width="0.85546875" style="117"/>
    <col min="6958" max="6958" width="0.28515625" style="117" customWidth="1"/>
    <col min="6959" max="6962" width="0" style="117" hidden="1" customWidth="1"/>
    <col min="6963" max="6972" width="0.85546875" style="117"/>
    <col min="6973" max="6973" width="0.85546875" style="117" customWidth="1"/>
    <col min="6974" max="7076" width="0.85546875" style="117"/>
    <col min="7077" max="7080" width="0.85546875" style="117" customWidth="1"/>
    <col min="7081" max="7169" width="0.85546875" style="117"/>
    <col min="7170" max="7170" width="2.7109375" style="117" customWidth="1"/>
    <col min="7171" max="7213" width="0.85546875" style="117"/>
    <col min="7214" max="7214" width="0.28515625" style="117" customWidth="1"/>
    <col min="7215" max="7218" width="0" style="117" hidden="1" customWidth="1"/>
    <col min="7219" max="7228" width="0.85546875" style="117"/>
    <col min="7229" max="7229" width="0.85546875" style="117" customWidth="1"/>
    <col min="7230" max="7332" width="0.85546875" style="117"/>
    <col min="7333" max="7336" width="0.85546875" style="117" customWidth="1"/>
    <col min="7337" max="7425" width="0.85546875" style="117"/>
    <col min="7426" max="7426" width="2.7109375" style="117" customWidth="1"/>
    <col min="7427" max="7469" width="0.85546875" style="117"/>
    <col min="7470" max="7470" width="0.28515625" style="117" customWidth="1"/>
    <col min="7471" max="7474" width="0" style="117" hidden="1" customWidth="1"/>
    <col min="7475" max="7484" width="0.85546875" style="117"/>
    <col min="7485" max="7485" width="0.85546875" style="117" customWidth="1"/>
    <col min="7486" max="7588" width="0.85546875" style="117"/>
    <col min="7589" max="7592" width="0.85546875" style="117" customWidth="1"/>
    <col min="7593" max="7681" width="0.85546875" style="117"/>
    <col min="7682" max="7682" width="2.7109375" style="117" customWidth="1"/>
    <col min="7683" max="7725" width="0.85546875" style="117"/>
    <col min="7726" max="7726" width="0.28515625" style="117" customWidth="1"/>
    <col min="7727" max="7730" width="0" style="117" hidden="1" customWidth="1"/>
    <col min="7731" max="7740" width="0.85546875" style="117"/>
    <col min="7741" max="7741" width="0.85546875" style="117" customWidth="1"/>
    <col min="7742" max="7844" width="0.85546875" style="117"/>
    <col min="7845" max="7848" width="0.85546875" style="117" customWidth="1"/>
    <col min="7849" max="7937" width="0.85546875" style="117"/>
    <col min="7938" max="7938" width="2.7109375" style="117" customWidth="1"/>
    <col min="7939" max="7981" width="0.85546875" style="117"/>
    <col min="7982" max="7982" width="0.28515625" style="117" customWidth="1"/>
    <col min="7983" max="7986" width="0" style="117" hidden="1" customWidth="1"/>
    <col min="7987" max="7996" width="0.85546875" style="117"/>
    <col min="7997" max="7997" width="0.85546875" style="117" customWidth="1"/>
    <col min="7998" max="8100" width="0.85546875" style="117"/>
    <col min="8101" max="8104" width="0.85546875" style="117" customWidth="1"/>
    <col min="8105" max="8193" width="0.85546875" style="117"/>
    <col min="8194" max="8194" width="2.7109375" style="117" customWidth="1"/>
    <col min="8195" max="8237" width="0.85546875" style="117"/>
    <col min="8238" max="8238" width="0.28515625" style="117" customWidth="1"/>
    <col min="8239" max="8242" width="0" style="117" hidden="1" customWidth="1"/>
    <col min="8243" max="8252" width="0.85546875" style="117"/>
    <col min="8253" max="8253" width="0.85546875" style="117" customWidth="1"/>
    <col min="8254" max="8356" width="0.85546875" style="117"/>
    <col min="8357" max="8360" width="0.85546875" style="117" customWidth="1"/>
    <col min="8361" max="8449" width="0.85546875" style="117"/>
    <col min="8450" max="8450" width="2.7109375" style="117" customWidth="1"/>
    <col min="8451" max="8493" width="0.85546875" style="117"/>
    <col min="8494" max="8494" width="0.28515625" style="117" customWidth="1"/>
    <col min="8495" max="8498" width="0" style="117" hidden="1" customWidth="1"/>
    <col min="8499" max="8508" width="0.85546875" style="117"/>
    <col min="8509" max="8509" width="0.85546875" style="117" customWidth="1"/>
    <col min="8510" max="8612" width="0.85546875" style="117"/>
    <col min="8613" max="8616" width="0.85546875" style="117" customWidth="1"/>
    <col min="8617" max="8705" width="0.85546875" style="117"/>
    <col min="8706" max="8706" width="2.7109375" style="117" customWidth="1"/>
    <col min="8707" max="8749" width="0.85546875" style="117"/>
    <col min="8750" max="8750" width="0.28515625" style="117" customWidth="1"/>
    <col min="8751" max="8754" width="0" style="117" hidden="1" customWidth="1"/>
    <col min="8755" max="8764" width="0.85546875" style="117"/>
    <col min="8765" max="8765" width="0.85546875" style="117" customWidth="1"/>
    <col min="8766" max="8868" width="0.85546875" style="117"/>
    <col min="8869" max="8872" width="0.85546875" style="117" customWidth="1"/>
    <col min="8873" max="8961" width="0.85546875" style="117"/>
    <col min="8962" max="8962" width="2.7109375" style="117" customWidth="1"/>
    <col min="8963" max="9005" width="0.85546875" style="117"/>
    <col min="9006" max="9006" width="0.28515625" style="117" customWidth="1"/>
    <col min="9007" max="9010" width="0" style="117" hidden="1" customWidth="1"/>
    <col min="9011" max="9020" width="0.85546875" style="117"/>
    <col min="9021" max="9021" width="0.85546875" style="117" customWidth="1"/>
    <col min="9022" max="9124" width="0.85546875" style="117"/>
    <col min="9125" max="9128" width="0.85546875" style="117" customWidth="1"/>
    <col min="9129" max="9217" width="0.85546875" style="117"/>
    <col min="9218" max="9218" width="2.7109375" style="117" customWidth="1"/>
    <col min="9219" max="9261" width="0.85546875" style="117"/>
    <col min="9262" max="9262" width="0.28515625" style="117" customWidth="1"/>
    <col min="9263" max="9266" width="0" style="117" hidden="1" customWidth="1"/>
    <col min="9267" max="9276" width="0.85546875" style="117"/>
    <col min="9277" max="9277" width="0.85546875" style="117" customWidth="1"/>
    <col min="9278" max="9380" width="0.85546875" style="117"/>
    <col min="9381" max="9384" width="0.85546875" style="117" customWidth="1"/>
    <col min="9385" max="9473" width="0.85546875" style="117"/>
    <col min="9474" max="9474" width="2.7109375" style="117" customWidth="1"/>
    <col min="9475" max="9517" width="0.85546875" style="117"/>
    <col min="9518" max="9518" width="0.28515625" style="117" customWidth="1"/>
    <col min="9519" max="9522" width="0" style="117" hidden="1" customWidth="1"/>
    <col min="9523" max="9532" width="0.85546875" style="117"/>
    <col min="9533" max="9533" width="0.85546875" style="117" customWidth="1"/>
    <col min="9534" max="9636" width="0.85546875" style="117"/>
    <col min="9637" max="9640" width="0.85546875" style="117" customWidth="1"/>
    <col min="9641" max="9729" width="0.85546875" style="117"/>
    <col min="9730" max="9730" width="2.7109375" style="117" customWidth="1"/>
    <col min="9731" max="9773" width="0.85546875" style="117"/>
    <col min="9774" max="9774" width="0.28515625" style="117" customWidth="1"/>
    <col min="9775" max="9778" width="0" style="117" hidden="1" customWidth="1"/>
    <col min="9779" max="9788" width="0.85546875" style="117"/>
    <col min="9789" max="9789" width="0.85546875" style="117" customWidth="1"/>
    <col min="9790" max="9892" width="0.85546875" style="117"/>
    <col min="9893" max="9896" width="0.85546875" style="117" customWidth="1"/>
    <col min="9897" max="9985" width="0.85546875" style="117"/>
    <col min="9986" max="9986" width="2.7109375" style="117" customWidth="1"/>
    <col min="9987" max="10029" width="0.85546875" style="117"/>
    <col min="10030" max="10030" width="0.28515625" style="117" customWidth="1"/>
    <col min="10031" max="10034" width="0" style="117" hidden="1" customWidth="1"/>
    <col min="10035" max="10044" width="0.85546875" style="117"/>
    <col min="10045" max="10045" width="0.85546875" style="117" customWidth="1"/>
    <col min="10046" max="10148" width="0.85546875" style="117"/>
    <col min="10149" max="10152" width="0.85546875" style="117" customWidth="1"/>
    <col min="10153" max="10241" width="0.85546875" style="117"/>
    <col min="10242" max="10242" width="2.7109375" style="117" customWidth="1"/>
    <col min="10243" max="10285" width="0.85546875" style="117"/>
    <col min="10286" max="10286" width="0.28515625" style="117" customWidth="1"/>
    <col min="10287" max="10290" width="0" style="117" hidden="1" customWidth="1"/>
    <col min="10291" max="10300" width="0.85546875" style="117"/>
    <col min="10301" max="10301" width="0.85546875" style="117" customWidth="1"/>
    <col min="10302" max="10404" width="0.85546875" style="117"/>
    <col min="10405" max="10408" width="0.85546875" style="117" customWidth="1"/>
    <col min="10409" max="10497" width="0.85546875" style="117"/>
    <col min="10498" max="10498" width="2.7109375" style="117" customWidth="1"/>
    <col min="10499" max="10541" width="0.85546875" style="117"/>
    <col min="10542" max="10542" width="0.28515625" style="117" customWidth="1"/>
    <col min="10543" max="10546" width="0" style="117" hidden="1" customWidth="1"/>
    <col min="10547" max="10556" width="0.85546875" style="117"/>
    <col min="10557" max="10557" width="0.85546875" style="117" customWidth="1"/>
    <col min="10558" max="10660" width="0.85546875" style="117"/>
    <col min="10661" max="10664" width="0.85546875" style="117" customWidth="1"/>
    <col min="10665" max="10753" width="0.85546875" style="117"/>
    <col min="10754" max="10754" width="2.7109375" style="117" customWidth="1"/>
    <col min="10755" max="10797" width="0.85546875" style="117"/>
    <col min="10798" max="10798" width="0.28515625" style="117" customWidth="1"/>
    <col min="10799" max="10802" width="0" style="117" hidden="1" customWidth="1"/>
    <col min="10803" max="10812" width="0.85546875" style="117"/>
    <col min="10813" max="10813" width="0.85546875" style="117" customWidth="1"/>
    <col min="10814" max="10916" width="0.85546875" style="117"/>
    <col min="10917" max="10920" width="0.85546875" style="117" customWidth="1"/>
    <col min="10921" max="11009" width="0.85546875" style="117"/>
    <col min="11010" max="11010" width="2.7109375" style="117" customWidth="1"/>
    <col min="11011" max="11053" width="0.85546875" style="117"/>
    <col min="11054" max="11054" width="0.28515625" style="117" customWidth="1"/>
    <col min="11055" max="11058" width="0" style="117" hidden="1" customWidth="1"/>
    <col min="11059" max="11068" width="0.85546875" style="117"/>
    <col min="11069" max="11069" width="0.85546875" style="117" customWidth="1"/>
    <col min="11070" max="11172" width="0.85546875" style="117"/>
    <col min="11173" max="11176" width="0.85546875" style="117" customWidth="1"/>
    <col min="11177" max="11265" width="0.85546875" style="117"/>
    <col min="11266" max="11266" width="2.7109375" style="117" customWidth="1"/>
    <col min="11267" max="11309" width="0.85546875" style="117"/>
    <col min="11310" max="11310" width="0.28515625" style="117" customWidth="1"/>
    <col min="11311" max="11314" width="0" style="117" hidden="1" customWidth="1"/>
    <col min="11315" max="11324" width="0.85546875" style="117"/>
    <col min="11325" max="11325" width="0.85546875" style="117" customWidth="1"/>
    <col min="11326" max="11428" width="0.85546875" style="117"/>
    <col min="11429" max="11432" width="0.85546875" style="117" customWidth="1"/>
    <col min="11433" max="11521" width="0.85546875" style="117"/>
    <col min="11522" max="11522" width="2.7109375" style="117" customWidth="1"/>
    <col min="11523" max="11565" width="0.85546875" style="117"/>
    <col min="11566" max="11566" width="0.28515625" style="117" customWidth="1"/>
    <col min="11567" max="11570" width="0" style="117" hidden="1" customWidth="1"/>
    <col min="11571" max="11580" width="0.85546875" style="117"/>
    <col min="11581" max="11581" width="0.85546875" style="117" customWidth="1"/>
    <col min="11582" max="11684" width="0.85546875" style="117"/>
    <col min="11685" max="11688" width="0.85546875" style="117" customWidth="1"/>
    <col min="11689" max="11777" width="0.85546875" style="117"/>
    <col min="11778" max="11778" width="2.7109375" style="117" customWidth="1"/>
    <col min="11779" max="11821" width="0.85546875" style="117"/>
    <col min="11822" max="11822" width="0.28515625" style="117" customWidth="1"/>
    <col min="11823" max="11826" width="0" style="117" hidden="1" customWidth="1"/>
    <col min="11827" max="11836" width="0.85546875" style="117"/>
    <col min="11837" max="11837" width="0.85546875" style="117" customWidth="1"/>
    <col min="11838" max="11940" width="0.85546875" style="117"/>
    <col min="11941" max="11944" width="0.85546875" style="117" customWidth="1"/>
    <col min="11945" max="12033" width="0.85546875" style="117"/>
    <col min="12034" max="12034" width="2.7109375" style="117" customWidth="1"/>
    <col min="12035" max="12077" width="0.85546875" style="117"/>
    <col min="12078" max="12078" width="0.28515625" style="117" customWidth="1"/>
    <col min="12079" max="12082" width="0" style="117" hidden="1" customWidth="1"/>
    <col min="12083" max="12092" width="0.85546875" style="117"/>
    <col min="12093" max="12093" width="0.85546875" style="117" customWidth="1"/>
    <col min="12094" max="12196" width="0.85546875" style="117"/>
    <col min="12197" max="12200" width="0.85546875" style="117" customWidth="1"/>
    <col min="12201" max="12289" width="0.85546875" style="117"/>
    <col min="12290" max="12290" width="2.7109375" style="117" customWidth="1"/>
    <col min="12291" max="12333" width="0.85546875" style="117"/>
    <col min="12334" max="12334" width="0.28515625" style="117" customWidth="1"/>
    <col min="12335" max="12338" width="0" style="117" hidden="1" customWidth="1"/>
    <col min="12339" max="12348" width="0.85546875" style="117"/>
    <col min="12349" max="12349" width="0.85546875" style="117" customWidth="1"/>
    <col min="12350" max="12452" width="0.85546875" style="117"/>
    <col min="12453" max="12456" width="0.85546875" style="117" customWidth="1"/>
    <col min="12457" max="12545" width="0.85546875" style="117"/>
    <col min="12546" max="12546" width="2.7109375" style="117" customWidth="1"/>
    <col min="12547" max="12589" width="0.85546875" style="117"/>
    <col min="12590" max="12590" width="0.28515625" style="117" customWidth="1"/>
    <col min="12591" max="12594" width="0" style="117" hidden="1" customWidth="1"/>
    <col min="12595" max="12604" width="0.85546875" style="117"/>
    <col min="12605" max="12605" width="0.85546875" style="117" customWidth="1"/>
    <col min="12606" max="12708" width="0.85546875" style="117"/>
    <col min="12709" max="12712" width="0.85546875" style="117" customWidth="1"/>
    <col min="12713" max="12801" width="0.85546875" style="117"/>
    <col min="12802" max="12802" width="2.7109375" style="117" customWidth="1"/>
    <col min="12803" max="12845" width="0.85546875" style="117"/>
    <col min="12846" max="12846" width="0.28515625" style="117" customWidth="1"/>
    <col min="12847" max="12850" width="0" style="117" hidden="1" customWidth="1"/>
    <col min="12851" max="12860" width="0.85546875" style="117"/>
    <col min="12861" max="12861" width="0.85546875" style="117" customWidth="1"/>
    <col min="12862" max="12964" width="0.85546875" style="117"/>
    <col min="12965" max="12968" width="0.85546875" style="117" customWidth="1"/>
    <col min="12969" max="13057" width="0.85546875" style="117"/>
    <col min="13058" max="13058" width="2.7109375" style="117" customWidth="1"/>
    <col min="13059" max="13101" width="0.85546875" style="117"/>
    <col min="13102" max="13102" width="0.28515625" style="117" customWidth="1"/>
    <col min="13103" max="13106" width="0" style="117" hidden="1" customWidth="1"/>
    <col min="13107" max="13116" width="0.85546875" style="117"/>
    <col min="13117" max="13117" width="0.85546875" style="117" customWidth="1"/>
    <col min="13118" max="13220" width="0.85546875" style="117"/>
    <col min="13221" max="13224" width="0.85546875" style="117" customWidth="1"/>
    <col min="13225" max="13313" width="0.85546875" style="117"/>
    <col min="13314" max="13314" width="2.7109375" style="117" customWidth="1"/>
    <col min="13315" max="13357" width="0.85546875" style="117"/>
    <col min="13358" max="13358" width="0.28515625" style="117" customWidth="1"/>
    <col min="13359" max="13362" width="0" style="117" hidden="1" customWidth="1"/>
    <col min="13363" max="13372" width="0.85546875" style="117"/>
    <col min="13373" max="13373" width="0.85546875" style="117" customWidth="1"/>
    <col min="13374" max="13476" width="0.85546875" style="117"/>
    <col min="13477" max="13480" width="0.85546875" style="117" customWidth="1"/>
    <col min="13481" max="13569" width="0.85546875" style="117"/>
    <col min="13570" max="13570" width="2.7109375" style="117" customWidth="1"/>
    <col min="13571" max="13613" width="0.85546875" style="117"/>
    <col min="13614" max="13614" width="0.28515625" style="117" customWidth="1"/>
    <col min="13615" max="13618" width="0" style="117" hidden="1" customWidth="1"/>
    <col min="13619" max="13628" width="0.85546875" style="117"/>
    <col min="13629" max="13629" width="0.85546875" style="117" customWidth="1"/>
    <col min="13630" max="13732" width="0.85546875" style="117"/>
    <col min="13733" max="13736" width="0.85546875" style="117" customWidth="1"/>
    <col min="13737" max="13825" width="0.85546875" style="117"/>
    <col min="13826" max="13826" width="2.7109375" style="117" customWidth="1"/>
    <col min="13827" max="13869" width="0.85546875" style="117"/>
    <col min="13870" max="13870" width="0.28515625" style="117" customWidth="1"/>
    <col min="13871" max="13874" width="0" style="117" hidden="1" customWidth="1"/>
    <col min="13875" max="13884" width="0.85546875" style="117"/>
    <col min="13885" max="13885" width="0.85546875" style="117" customWidth="1"/>
    <col min="13886" max="13988" width="0.85546875" style="117"/>
    <col min="13989" max="13992" width="0.85546875" style="117" customWidth="1"/>
    <col min="13993" max="14081" width="0.85546875" style="117"/>
    <col min="14082" max="14082" width="2.7109375" style="117" customWidth="1"/>
    <col min="14083" max="14125" width="0.85546875" style="117"/>
    <col min="14126" max="14126" width="0.28515625" style="117" customWidth="1"/>
    <col min="14127" max="14130" width="0" style="117" hidden="1" customWidth="1"/>
    <col min="14131" max="14140" width="0.85546875" style="117"/>
    <col min="14141" max="14141" width="0.85546875" style="117" customWidth="1"/>
    <col min="14142" max="14244" width="0.85546875" style="117"/>
    <col min="14245" max="14248" width="0.85546875" style="117" customWidth="1"/>
    <col min="14249" max="14337" width="0.85546875" style="117"/>
    <col min="14338" max="14338" width="2.7109375" style="117" customWidth="1"/>
    <col min="14339" max="14381" width="0.85546875" style="117"/>
    <col min="14382" max="14382" width="0.28515625" style="117" customWidth="1"/>
    <col min="14383" max="14386" width="0" style="117" hidden="1" customWidth="1"/>
    <col min="14387" max="14396" width="0.85546875" style="117"/>
    <col min="14397" max="14397" width="0.85546875" style="117" customWidth="1"/>
    <col min="14398" max="14500" width="0.85546875" style="117"/>
    <col min="14501" max="14504" width="0.85546875" style="117" customWidth="1"/>
    <col min="14505" max="14593" width="0.85546875" style="117"/>
    <col min="14594" max="14594" width="2.7109375" style="117" customWidth="1"/>
    <col min="14595" max="14637" width="0.85546875" style="117"/>
    <col min="14638" max="14638" width="0.28515625" style="117" customWidth="1"/>
    <col min="14639" max="14642" width="0" style="117" hidden="1" customWidth="1"/>
    <col min="14643" max="14652" width="0.85546875" style="117"/>
    <col min="14653" max="14653" width="0.85546875" style="117" customWidth="1"/>
    <col min="14654" max="14756" width="0.85546875" style="117"/>
    <col min="14757" max="14760" width="0.85546875" style="117" customWidth="1"/>
    <col min="14761" max="14849" width="0.85546875" style="117"/>
    <col min="14850" max="14850" width="2.7109375" style="117" customWidth="1"/>
    <col min="14851" max="14893" width="0.85546875" style="117"/>
    <col min="14894" max="14894" width="0.28515625" style="117" customWidth="1"/>
    <col min="14895" max="14898" width="0" style="117" hidden="1" customWidth="1"/>
    <col min="14899" max="14908" width="0.85546875" style="117"/>
    <col min="14909" max="14909" width="0.85546875" style="117" customWidth="1"/>
    <col min="14910" max="15012" width="0.85546875" style="117"/>
    <col min="15013" max="15016" width="0.85546875" style="117" customWidth="1"/>
    <col min="15017" max="15105" width="0.85546875" style="117"/>
    <col min="15106" max="15106" width="2.7109375" style="117" customWidth="1"/>
    <col min="15107" max="15149" width="0.85546875" style="117"/>
    <col min="15150" max="15150" width="0.28515625" style="117" customWidth="1"/>
    <col min="15151" max="15154" width="0" style="117" hidden="1" customWidth="1"/>
    <col min="15155" max="15164" width="0.85546875" style="117"/>
    <col min="15165" max="15165" width="0.85546875" style="117" customWidth="1"/>
    <col min="15166" max="15268" width="0.85546875" style="117"/>
    <col min="15269" max="15272" width="0.85546875" style="117" customWidth="1"/>
    <col min="15273" max="15361" width="0.85546875" style="117"/>
    <col min="15362" max="15362" width="2.7109375" style="117" customWidth="1"/>
    <col min="15363" max="15405" width="0.85546875" style="117"/>
    <col min="15406" max="15406" width="0.28515625" style="117" customWidth="1"/>
    <col min="15407" max="15410" width="0" style="117" hidden="1" customWidth="1"/>
    <col min="15411" max="15420" width="0.85546875" style="117"/>
    <col min="15421" max="15421" width="0.85546875" style="117" customWidth="1"/>
    <col min="15422" max="15524" width="0.85546875" style="117"/>
    <col min="15525" max="15528" width="0.85546875" style="117" customWidth="1"/>
    <col min="15529" max="15617" width="0.85546875" style="117"/>
    <col min="15618" max="15618" width="2.7109375" style="117" customWidth="1"/>
    <col min="15619" max="15661" width="0.85546875" style="117"/>
    <col min="15662" max="15662" width="0.28515625" style="117" customWidth="1"/>
    <col min="15663" max="15666" width="0" style="117" hidden="1" customWidth="1"/>
    <col min="15667" max="15676" width="0.85546875" style="117"/>
    <col min="15677" max="15677" width="0.85546875" style="117" customWidth="1"/>
    <col min="15678" max="15780" width="0.85546875" style="117"/>
    <col min="15781" max="15784" width="0.85546875" style="117" customWidth="1"/>
    <col min="15785" max="15873" width="0.85546875" style="117"/>
    <col min="15874" max="15874" width="2.7109375" style="117" customWidth="1"/>
    <col min="15875" max="15917" width="0.85546875" style="117"/>
    <col min="15918" max="15918" width="0.28515625" style="117" customWidth="1"/>
    <col min="15919" max="15922" width="0" style="117" hidden="1" customWidth="1"/>
    <col min="15923" max="15932" width="0.85546875" style="117"/>
    <col min="15933" max="15933" width="0.85546875" style="117" customWidth="1"/>
    <col min="15934" max="16036" width="0.85546875" style="117"/>
    <col min="16037" max="16040" width="0.85546875" style="117" customWidth="1"/>
    <col min="16041" max="16129" width="0.85546875" style="117"/>
    <col min="16130" max="16130" width="2.7109375" style="117" customWidth="1"/>
    <col min="16131" max="16173" width="0.85546875" style="117"/>
    <col min="16174" max="16174" width="0.28515625" style="117" customWidth="1"/>
    <col min="16175" max="16178" width="0" style="117" hidden="1" customWidth="1"/>
    <col min="16179" max="16188" width="0.85546875" style="117"/>
    <col min="16189" max="16189" width="0.85546875" style="117" customWidth="1"/>
    <col min="16190" max="16292" width="0.85546875" style="117"/>
    <col min="16293" max="16296" width="0.85546875" style="117" customWidth="1"/>
    <col min="16297" max="16384" width="0.85546875" style="117"/>
  </cols>
  <sheetData>
    <row r="1" spans="2:168" s="91" customFormat="1" ht="9.75" x14ac:dyDescent="0.2"/>
    <row r="2" spans="2:168" s="92" customFormat="1" ht="17.25" customHeight="1" x14ac:dyDescent="0.2">
      <c r="CK2" s="235" t="s">
        <v>87</v>
      </c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</row>
    <row r="3" spans="2:168" s="92" customFormat="1" ht="11.1" customHeight="1" x14ac:dyDescent="0.2">
      <c r="CK3" s="236" t="s">
        <v>187</v>
      </c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</row>
    <row r="4" spans="2:168" s="92" customFormat="1" ht="21" customHeight="1" x14ac:dyDescent="0.2"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U4" s="93"/>
      <c r="DV4" s="93"/>
      <c r="DW4" s="93"/>
      <c r="DX4" s="93"/>
      <c r="DY4" s="93"/>
      <c r="DZ4" s="93"/>
      <c r="EA4" s="93"/>
      <c r="EB4" s="237" t="s">
        <v>90</v>
      </c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</row>
    <row r="5" spans="2:168" s="94" customFormat="1" ht="9.75" x14ac:dyDescent="0.2">
      <c r="CK5" s="238" t="s">
        <v>91</v>
      </c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EB5" s="238" t="s">
        <v>92</v>
      </c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</row>
    <row r="6" spans="2:168" s="92" customFormat="1" ht="11.1" customHeight="1" x14ac:dyDescent="0.2">
      <c r="CK6" s="232" t="s">
        <v>93</v>
      </c>
      <c r="CL6" s="232"/>
      <c r="CM6" s="232" t="s">
        <v>93</v>
      </c>
      <c r="CN6" s="232"/>
      <c r="CO6" s="233" t="s">
        <v>250</v>
      </c>
      <c r="CP6" s="233"/>
      <c r="CQ6" s="233"/>
      <c r="CR6" s="233"/>
      <c r="CS6" s="233"/>
      <c r="CT6" s="234" t="s">
        <v>93</v>
      </c>
      <c r="CU6" s="234"/>
      <c r="CV6" s="233" t="s">
        <v>257</v>
      </c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2">
        <v>20</v>
      </c>
      <c r="DT6" s="232"/>
      <c r="DU6" s="232"/>
      <c r="DV6" s="232"/>
      <c r="DW6" s="239" t="s">
        <v>238</v>
      </c>
      <c r="DX6" s="239"/>
      <c r="DY6" s="239"/>
      <c r="DZ6" s="234" t="s">
        <v>94</v>
      </c>
      <c r="EA6" s="234"/>
      <c r="EB6" s="234"/>
      <c r="FL6" s="95"/>
    </row>
    <row r="7" spans="2:168" s="96" customFormat="1" ht="12" customHeight="1" x14ac:dyDescent="0.2">
      <c r="C7" s="231" t="s">
        <v>188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</row>
    <row r="8" spans="2:168" s="92" customFormat="1" ht="12.75" customHeight="1" thickBot="1" x14ac:dyDescent="0.25">
      <c r="B8" s="97"/>
      <c r="C8" s="247" t="s">
        <v>189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8" t="s">
        <v>238</v>
      </c>
      <c r="EK8" s="248"/>
      <c r="EL8" s="248"/>
      <c r="EM8" s="248"/>
      <c r="EN8" s="249" t="s">
        <v>190</v>
      </c>
      <c r="EO8" s="249"/>
      <c r="EP8" s="249"/>
      <c r="EQ8" s="249"/>
      <c r="EY8" s="240" t="s">
        <v>98</v>
      </c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2"/>
    </row>
    <row r="9" spans="2:168" s="92" customFormat="1" ht="12" customHeight="1" x14ac:dyDescent="0.2">
      <c r="EC9" s="98"/>
      <c r="ED9" s="98"/>
      <c r="EE9" s="98"/>
      <c r="EF9" s="98"/>
      <c r="EG9" s="99"/>
      <c r="EH9" s="99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1"/>
      <c r="ET9" s="101"/>
      <c r="EU9" s="101"/>
      <c r="EV9" s="101"/>
      <c r="EW9" s="101" t="s">
        <v>191</v>
      </c>
      <c r="EX9" s="100"/>
      <c r="EY9" s="243" t="s">
        <v>192</v>
      </c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5"/>
    </row>
    <row r="10" spans="2:168" s="92" customFormat="1" ht="12" customHeight="1" x14ac:dyDescent="0.2">
      <c r="AX10" s="246" t="s">
        <v>193</v>
      </c>
      <c r="AY10" s="246"/>
      <c r="AZ10" s="246"/>
      <c r="BA10" s="246"/>
      <c r="BB10" s="246"/>
      <c r="BC10" s="232" t="s">
        <v>93</v>
      </c>
      <c r="BD10" s="232"/>
      <c r="BE10" s="233" t="s">
        <v>250</v>
      </c>
      <c r="BF10" s="233"/>
      <c r="BG10" s="233"/>
      <c r="BH10" s="233"/>
      <c r="BI10" s="233"/>
      <c r="BJ10" s="234" t="s">
        <v>93</v>
      </c>
      <c r="BK10" s="234"/>
      <c r="BL10" s="233" t="s">
        <v>257</v>
      </c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2">
        <v>20</v>
      </c>
      <c r="CJ10" s="232"/>
      <c r="CK10" s="232"/>
      <c r="CL10" s="232"/>
      <c r="CM10" s="239" t="s">
        <v>238</v>
      </c>
      <c r="CN10" s="239"/>
      <c r="CO10" s="239"/>
      <c r="CP10" s="234" t="s">
        <v>94</v>
      </c>
      <c r="CQ10" s="234"/>
      <c r="CR10" s="234"/>
      <c r="ES10" s="95"/>
      <c r="ET10" s="95"/>
      <c r="EU10" s="95"/>
      <c r="EV10" s="95"/>
      <c r="EW10" s="95" t="s">
        <v>101</v>
      </c>
      <c r="EY10" s="269" t="s">
        <v>258</v>
      </c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1"/>
    </row>
    <row r="11" spans="2:168" s="92" customFormat="1" ht="11.1" customHeight="1" x14ac:dyDescent="0.2">
      <c r="B11" s="92" t="s">
        <v>194</v>
      </c>
      <c r="AY11" s="272" t="s">
        <v>195</v>
      </c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S11" s="95"/>
      <c r="ET11" s="95"/>
      <c r="EU11" s="95"/>
      <c r="EV11" s="95"/>
      <c r="EW11" s="95"/>
      <c r="EY11" s="252" t="s">
        <v>105</v>
      </c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4"/>
    </row>
    <row r="12" spans="2:168" s="92" customFormat="1" ht="11.1" customHeight="1" x14ac:dyDescent="0.2">
      <c r="B12" s="92" t="s">
        <v>196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S12" s="95"/>
      <c r="ET12" s="95"/>
      <c r="EU12" s="95"/>
      <c r="EV12" s="95"/>
      <c r="EW12" s="95" t="s">
        <v>104</v>
      </c>
      <c r="EY12" s="263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5"/>
    </row>
    <row r="13" spans="2:168" s="92" customFormat="1" ht="3" customHeight="1" thickBot="1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S13" s="95"/>
      <c r="ET13" s="95"/>
      <c r="EU13" s="95"/>
      <c r="EV13" s="95"/>
      <c r="EW13" s="95"/>
      <c r="EY13" s="252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4"/>
    </row>
    <row r="14" spans="2:168" s="92" customFormat="1" ht="11.1" customHeight="1" x14ac:dyDescent="0.2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Y14" s="103" t="s">
        <v>107</v>
      </c>
      <c r="AZ14" s="102"/>
      <c r="BA14" s="102"/>
      <c r="BB14" s="102"/>
      <c r="BC14" s="102"/>
      <c r="BD14" s="102"/>
      <c r="BE14" s="102"/>
      <c r="BF14" s="102"/>
      <c r="BG14" s="102"/>
      <c r="BH14" s="273" t="s">
        <v>197</v>
      </c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5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S14" s="95"/>
      <c r="ET14" s="95"/>
      <c r="EU14" s="95"/>
      <c r="EV14" s="95"/>
      <c r="EW14" s="95" t="s">
        <v>198</v>
      </c>
      <c r="EY14" s="260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2"/>
    </row>
    <row r="15" spans="2:168" s="92" customFormat="1" ht="3" customHeight="1" thickBot="1" x14ac:dyDescent="0.2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276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8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S15" s="95"/>
      <c r="ET15" s="95"/>
      <c r="EU15" s="95"/>
      <c r="EV15" s="95"/>
      <c r="EW15" s="95"/>
      <c r="EY15" s="263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5"/>
    </row>
    <row r="16" spans="2:168" s="92" customFormat="1" ht="11.45" customHeight="1" x14ac:dyDescent="0.2">
      <c r="B16" s="92" t="s">
        <v>199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Y16" s="259" t="s">
        <v>200</v>
      </c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S16" s="95"/>
      <c r="ET16" s="95"/>
      <c r="EU16" s="95"/>
      <c r="EV16" s="95"/>
      <c r="EW16" s="101" t="s">
        <v>201</v>
      </c>
      <c r="EY16" s="269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271"/>
    </row>
    <row r="17" spans="2:168" s="92" customFormat="1" ht="11.1" customHeight="1" x14ac:dyDescent="0.2">
      <c r="B17" s="92" t="s">
        <v>202</v>
      </c>
      <c r="AY17" s="250" t="s">
        <v>112</v>
      </c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S17" s="95"/>
      <c r="ET17" s="95"/>
      <c r="EU17" s="95"/>
      <c r="EV17" s="95"/>
      <c r="EW17" s="95"/>
      <c r="EY17" s="252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4"/>
    </row>
    <row r="18" spans="2:168" s="92" customFormat="1" ht="11.1" customHeight="1" x14ac:dyDescent="0.2">
      <c r="B18" s="92" t="s">
        <v>203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S18" s="95"/>
      <c r="ET18" s="95"/>
      <c r="EU18" s="95"/>
      <c r="EV18" s="95"/>
      <c r="EW18" s="95" t="s">
        <v>204</v>
      </c>
      <c r="EY18" s="255" t="s">
        <v>205</v>
      </c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7"/>
    </row>
    <row r="19" spans="2:168" s="92" customFormat="1" ht="11.1" customHeight="1" x14ac:dyDescent="0.2">
      <c r="B19" s="92" t="s">
        <v>202</v>
      </c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100"/>
      <c r="EL19" s="100"/>
      <c r="EM19" s="100"/>
      <c r="EN19" s="100"/>
      <c r="EO19" s="100"/>
      <c r="EP19" s="100"/>
      <c r="EQ19" s="100"/>
      <c r="ER19" s="100"/>
      <c r="ES19" s="101"/>
      <c r="ET19" s="101"/>
      <c r="EU19" s="101"/>
      <c r="EV19" s="101"/>
      <c r="EX19" s="100"/>
      <c r="EY19" s="252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4"/>
    </row>
    <row r="20" spans="2:168" s="92" customFormat="1" ht="11.1" customHeight="1" x14ac:dyDescent="0.2">
      <c r="B20" s="92" t="s">
        <v>206</v>
      </c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100"/>
      <c r="EL20" s="100"/>
      <c r="EM20" s="100"/>
      <c r="EN20" s="100"/>
      <c r="EO20" s="100"/>
      <c r="EP20" s="100"/>
      <c r="EQ20" s="100"/>
      <c r="ER20" s="100"/>
      <c r="ES20" s="101"/>
      <c r="ET20" s="101"/>
      <c r="EU20" s="101"/>
      <c r="EV20" s="101"/>
      <c r="EX20" s="100"/>
      <c r="EY20" s="260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2"/>
    </row>
    <row r="21" spans="2:168" s="92" customFormat="1" ht="11.1" customHeight="1" x14ac:dyDescent="0.2">
      <c r="B21" s="92" t="s">
        <v>207</v>
      </c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0"/>
      <c r="EL21" s="100"/>
      <c r="EM21" s="100"/>
      <c r="EN21" s="100"/>
      <c r="EO21" s="100"/>
      <c r="EP21" s="100"/>
      <c r="EQ21" s="100"/>
      <c r="ER21" s="100"/>
      <c r="ES21" s="101"/>
      <c r="ET21" s="101"/>
      <c r="EU21" s="101"/>
      <c r="EV21" s="101"/>
      <c r="EW21" s="95" t="s">
        <v>110</v>
      </c>
      <c r="EX21" s="100"/>
      <c r="EY21" s="263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4"/>
      <c r="FK21" s="264"/>
      <c r="FL21" s="265"/>
    </row>
    <row r="22" spans="2:168" s="92" customFormat="1" ht="11.1" customHeight="1" thickBot="1" x14ac:dyDescent="0.25"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0"/>
      <c r="EL22" s="100"/>
      <c r="EM22" s="100"/>
      <c r="EN22" s="100"/>
      <c r="EO22" s="100"/>
      <c r="EP22" s="100"/>
      <c r="EQ22" s="100"/>
      <c r="ER22" s="100"/>
      <c r="ES22" s="101"/>
      <c r="ET22" s="101"/>
      <c r="EU22" s="101"/>
      <c r="EV22" s="101"/>
      <c r="EW22" s="95" t="s">
        <v>208</v>
      </c>
      <c r="EX22" s="100"/>
      <c r="EY22" s="266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8"/>
    </row>
    <row r="23" spans="2:168" s="94" customFormat="1" ht="9.75" x14ac:dyDescent="0.2">
      <c r="M23" s="279" t="s">
        <v>209</v>
      </c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  <c r="EL23" s="106"/>
      <c r="EM23" s="106"/>
      <c r="EN23" s="106"/>
      <c r="EO23" s="106"/>
      <c r="EP23" s="106"/>
      <c r="EQ23" s="106"/>
      <c r="ER23" s="106"/>
      <c r="ES23" s="107"/>
      <c r="ET23" s="107"/>
      <c r="EU23" s="107"/>
      <c r="EV23" s="107"/>
      <c r="EX23" s="106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</row>
    <row r="24" spans="2:168" s="92" customFormat="1" x14ac:dyDescent="0.2">
      <c r="B24" s="102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0"/>
      <c r="EL24" s="100"/>
      <c r="EM24" s="100"/>
      <c r="EN24" s="100"/>
      <c r="EO24" s="100"/>
      <c r="EP24" s="100"/>
      <c r="EQ24" s="100"/>
      <c r="ER24" s="100"/>
      <c r="ES24" s="101"/>
      <c r="ET24" s="101"/>
      <c r="EU24" s="101"/>
      <c r="EV24" s="101"/>
      <c r="EX24" s="100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</row>
    <row r="25" spans="2:168" s="92" customFormat="1" ht="10.5" customHeight="1" x14ac:dyDescent="0.2">
      <c r="B25" s="280" t="s">
        <v>210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1" t="s">
        <v>211</v>
      </c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1" t="s">
        <v>212</v>
      </c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2" t="s">
        <v>213</v>
      </c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4"/>
      <c r="DG25" s="285" t="s">
        <v>214</v>
      </c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</row>
    <row r="26" spans="2:168" s="92" customFormat="1" ht="10.5" customHeight="1" x14ac:dyDescent="0.2"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1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1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91" t="s">
        <v>215</v>
      </c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92"/>
      <c r="DG26" s="287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</row>
    <row r="27" spans="2:168" s="111" customFormat="1" ht="10.5" customHeight="1" x14ac:dyDescent="0.25"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110"/>
      <c r="CO27" s="112" t="s">
        <v>216</v>
      </c>
      <c r="CP27" s="293" t="s">
        <v>100</v>
      </c>
      <c r="CQ27" s="293"/>
      <c r="CR27" s="293"/>
      <c r="CS27" s="111" t="s">
        <v>94</v>
      </c>
      <c r="DF27" s="113"/>
      <c r="DG27" s="287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288"/>
      <c r="FK27" s="288"/>
      <c r="FL27" s="288"/>
    </row>
    <row r="28" spans="2:168" s="111" customFormat="1" ht="3" customHeight="1" x14ac:dyDescent="0.25"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114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6"/>
      <c r="DG28" s="289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0"/>
      <c r="FJ28" s="290"/>
      <c r="FK28" s="290"/>
      <c r="FL28" s="290"/>
    </row>
    <row r="29" spans="2:168" s="111" customFormat="1" ht="11.1" customHeight="1" x14ac:dyDescent="0.25"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 t="s">
        <v>217</v>
      </c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 t="s">
        <v>81</v>
      </c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 t="s">
        <v>218</v>
      </c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 t="s">
        <v>219</v>
      </c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94"/>
    </row>
    <row r="30" spans="2:168" s="92" customFormat="1" ht="11.1" customHeight="1" x14ac:dyDescent="0.2">
      <c r="B30" s="295">
        <v>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>
        <v>2</v>
      </c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>
        <v>3</v>
      </c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>
        <v>4</v>
      </c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>
        <v>5</v>
      </c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95"/>
      <c r="CZ30" s="295"/>
      <c r="DA30" s="295"/>
      <c r="DB30" s="295"/>
      <c r="DC30" s="295"/>
      <c r="DD30" s="295"/>
      <c r="DE30" s="295"/>
      <c r="DF30" s="295"/>
      <c r="DG30" s="295">
        <v>6</v>
      </c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>
        <v>7</v>
      </c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</row>
    <row r="31" spans="2:168" s="92" customFormat="1" ht="42" customHeight="1" x14ac:dyDescent="0.2">
      <c r="B31" s="297" t="s">
        <v>220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8"/>
      <c r="AZ31" s="299"/>
      <c r="BA31" s="299"/>
      <c r="BB31" s="299"/>
      <c r="BC31" s="299"/>
      <c r="BD31" s="299"/>
      <c r="BE31" s="299"/>
      <c r="BF31" s="299"/>
      <c r="BG31" s="299"/>
      <c r="BH31" s="299"/>
      <c r="BI31" s="300"/>
      <c r="BJ31" s="295">
        <v>210</v>
      </c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6">
        <f>SUM(CF32:DF34)</f>
        <v>0</v>
      </c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>
        <f>SUM(DG32:EI34)</f>
        <v>0</v>
      </c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6"/>
      <c r="EF31" s="296"/>
      <c r="EG31" s="296"/>
      <c r="EH31" s="296"/>
      <c r="EI31" s="296"/>
      <c r="EJ31" s="296">
        <f>DG31</f>
        <v>0</v>
      </c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6"/>
      <c r="FK31" s="296"/>
      <c r="FL31" s="296"/>
    </row>
    <row r="32" spans="2:168" s="92" customFormat="1" ht="11.1" customHeight="1" x14ac:dyDescent="0.2"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>
        <v>211</v>
      </c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  <c r="DE32" s="296"/>
      <c r="DF32" s="296"/>
      <c r="DG32" s="296">
        <f t="shared" ref="DG32:DG41" si="0">CD32</f>
        <v>0</v>
      </c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  <c r="EC32" s="296"/>
      <c r="ED32" s="296"/>
      <c r="EE32" s="296"/>
      <c r="EF32" s="296"/>
      <c r="EG32" s="296"/>
      <c r="EH32" s="296"/>
      <c r="EI32" s="296"/>
      <c r="EJ32" s="296">
        <f t="shared" ref="EJ32:EJ45" si="1">DG32</f>
        <v>0</v>
      </c>
      <c r="EK32" s="296"/>
      <c r="EL32" s="296"/>
      <c r="EM32" s="296"/>
      <c r="EN32" s="296"/>
      <c r="EO32" s="296"/>
      <c r="EP32" s="296"/>
      <c r="EQ32" s="296"/>
      <c r="ER32" s="296"/>
      <c r="ES32" s="296"/>
      <c r="ET32" s="296"/>
      <c r="EU32" s="296"/>
      <c r="EV32" s="296"/>
      <c r="EW32" s="296"/>
      <c r="EX32" s="296"/>
      <c r="EY32" s="296"/>
      <c r="EZ32" s="296"/>
      <c r="FA32" s="296"/>
      <c r="FB32" s="296"/>
      <c r="FC32" s="296"/>
      <c r="FD32" s="296"/>
      <c r="FE32" s="296"/>
      <c r="FF32" s="296"/>
      <c r="FG32" s="296"/>
      <c r="FH32" s="296"/>
      <c r="FI32" s="296"/>
      <c r="FJ32" s="296"/>
      <c r="FK32" s="296"/>
      <c r="FL32" s="296"/>
    </row>
    <row r="33" spans="2:168" s="92" customFormat="1" ht="11.1" customHeight="1" x14ac:dyDescent="0.2"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>
        <v>212</v>
      </c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  <c r="DE33" s="296"/>
      <c r="DF33" s="296"/>
      <c r="DG33" s="296">
        <f t="shared" si="0"/>
        <v>0</v>
      </c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  <c r="EC33" s="296"/>
      <c r="ED33" s="296"/>
      <c r="EE33" s="296"/>
      <c r="EF33" s="296"/>
      <c r="EG33" s="296"/>
      <c r="EH33" s="296"/>
      <c r="EI33" s="296"/>
      <c r="EJ33" s="296">
        <f t="shared" si="1"/>
        <v>0</v>
      </c>
      <c r="EK33" s="296"/>
      <c r="EL33" s="296"/>
      <c r="EM33" s="296"/>
      <c r="EN33" s="296"/>
      <c r="EO33" s="296"/>
      <c r="EP33" s="296"/>
      <c r="EQ33" s="296"/>
      <c r="ER33" s="296"/>
      <c r="ES33" s="296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296"/>
      <c r="FE33" s="296"/>
      <c r="FF33" s="296"/>
      <c r="FG33" s="296"/>
      <c r="FH33" s="296"/>
      <c r="FI33" s="296"/>
      <c r="FJ33" s="296"/>
      <c r="FK33" s="296"/>
      <c r="FL33" s="296"/>
    </row>
    <row r="34" spans="2:168" s="92" customFormat="1" ht="11.1" customHeight="1" x14ac:dyDescent="0.2"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>
        <v>213</v>
      </c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>
        <f t="shared" si="0"/>
        <v>0</v>
      </c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  <c r="EC34" s="296"/>
      <c r="ED34" s="296"/>
      <c r="EE34" s="296"/>
      <c r="EF34" s="296"/>
      <c r="EG34" s="296"/>
      <c r="EH34" s="296"/>
      <c r="EI34" s="296"/>
      <c r="EJ34" s="296">
        <f t="shared" si="1"/>
        <v>0</v>
      </c>
      <c r="EK34" s="296"/>
      <c r="EL34" s="296"/>
      <c r="EM34" s="296"/>
      <c r="EN34" s="296"/>
      <c r="EO34" s="296"/>
      <c r="EP34" s="296"/>
      <c r="EQ34" s="296"/>
      <c r="ER34" s="296"/>
      <c r="ES34" s="296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296"/>
      <c r="FL34" s="296"/>
    </row>
    <row r="35" spans="2:168" s="92" customFormat="1" ht="11.1" customHeight="1" x14ac:dyDescent="0.2"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301"/>
      <c r="AZ35" s="302"/>
      <c r="BA35" s="302"/>
      <c r="BB35" s="302"/>
      <c r="BC35" s="302"/>
      <c r="BD35" s="302"/>
      <c r="BE35" s="302"/>
      <c r="BF35" s="302"/>
      <c r="BG35" s="302"/>
      <c r="BH35" s="302"/>
      <c r="BI35" s="303"/>
      <c r="BJ35" s="301">
        <v>220</v>
      </c>
      <c r="BK35" s="302"/>
      <c r="BL35" s="302"/>
      <c r="BM35" s="302"/>
      <c r="BN35" s="302"/>
      <c r="BO35" s="302"/>
      <c r="BP35" s="302"/>
      <c r="BQ35" s="302"/>
      <c r="BR35" s="302"/>
      <c r="BS35" s="302"/>
      <c r="BT35" s="303"/>
      <c r="BU35" s="301"/>
      <c r="BV35" s="302"/>
      <c r="BW35" s="302"/>
      <c r="BX35" s="302"/>
      <c r="BY35" s="302"/>
      <c r="BZ35" s="302"/>
      <c r="CA35" s="302"/>
      <c r="CB35" s="302"/>
      <c r="CC35" s="302"/>
      <c r="CD35" s="302"/>
      <c r="CE35" s="303"/>
      <c r="CF35" s="304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6"/>
      <c r="DG35" s="296">
        <f t="shared" si="0"/>
        <v>0</v>
      </c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>
        <f t="shared" si="1"/>
        <v>0</v>
      </c>
      <c r="EK35" s="296"/>
      <c r="EL35" s="296"/>
      <c r="EM35" s="296"/>
      <c r="EN35" s="296"/>
      <c r="EO35" s="296"/>
      <c r="EP35" s="296"/>
      <c r="EQ35" s="296"/>
      <c r="ER35" s="296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6"/>
      <c r="FE35" s="296"/>
      <c r="FF35" s="296"/>
      <c r="FG35" s="296"/>
      <c r="FH35" s="296"/>
      <c r="FI35" s="296"/>
      <c r="FJ35" s="296"/>
      <c r="FK35" s="296"/>
      <c r="FL35" s="296"/>
    </row>
    <row r="36" spans="2:168" s="92" customFormat="1" ht="11.1" customHeight="1" x14ac:dyDescent="0.2"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301"/>
      <c r="AZ36" s="302"/>
      <c r="BA36" s="302"/>
      <c r="BB36" s="302"/>
      <c r="BC36" s="302"/>
      <c r="BD36" s="302"/>
      <c r="BE36" s="302"/>
      <c r="BF36" s="302"/>
      <c r="BG36" s="302"/>
      <c r="BH36" s="302"/>
      <c r="BI36" s="303"/>
      <c r="BJ36" s="301">
        <v>221</v>
      </c>
      <c r="BK36" s="302"/>
      <c r="BL36" s="302"/>
      <c r="BM36" s="302"/>
      <c r="BN36" s="302"/>
      <c r="BO36" s="302"/>
      <c r="BP36" s="302"/>
      <c r="BQ36" s="302"/>
      <c r="BR36" s="302"/>
      <c r="BS36" s="302"/>
      <c r="BT36" s="303"/>
      <c r="BU36" s="301"/>
      <c r="BV36" s="302"/>
      <c r="BW36" s="302"/>
      <c r="BX36" s="302"/>
      <c r="BY36" s="302"/>
      <c r="BZ36" s="302"/>
      <c r="CA36" s="302"/>
      <c r="CB36" s="302"/>
      <c r="CC36" s="302"/>
      <c r="CD36" s="302"/>
      <c r="CE36" s="303"/>
      <c r="CF36" s="304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306"/>
      <c r="DG36" s="296">
        <f t="shared" si="0"/>
        <v>0</v>
      </c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>
        <f t="shared" si="1"/>
        <v>0</v>
      </c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  <c r="FL36" s="296"/>
    </row>
    <row r="37" spans="2:168" s="92" customFormat="1" ht="11.1" customHeight="1" x14ac:dyDescent="0.2"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301"/>
      <c r="AZ37" s="302"/>
      <c r="BA37" s="302"/>
      <c r="BB37" s="302"/>
      <c r="BC37" s="302"/>
      <c r="BD37" s="302"/>
      <c r="BE37" s="302"/>
      <c r="BF37" s="302"/>
      <c r="BG37" s="302"/>
      <c r="BH37" s="302"/>
      <c r="BI37" s="303"/>
      <c r="BJ37" s="301">
        <v>222</v>
      </c>
      <c r="BK37" s="302"/>
      <c r="BL37" s="302"/>
      <c r="BM37" s="302"/>
      <c r="BN37" s="302"/>
      <c r="BO37" s="302"/>
      <c r="BP37" s="302"/>
      <c r="BQ37" s="302"/>
      <c r="BR37" s="302"/>
      <c r="BS37" s="302"/>
      <c r="BT37" s="303"/>
      <c r="BU37" s="301"/>
      <c r="BV37" s="302"/>
      <c r="BW37" s="302"/>
      <c r="BX37" s="302"/>
      <c r="BY37" s="302"/>
      <c r="BZ37" s="302"/>
      <c r="CA37" s="302"/>
      <c r="CB37" s="302"/>
      <c r="CC37" s="302"/>
      <c r="CD37" s="302"/>
      <c r="CE37" s="303"/>
      <c r="CF37" s="304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5"/>
      <c r="DF37" s="306"/>
      <c r="DG37" s="296">
        <f t="shared" si="0"/>
        <v>0</v>
      </c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>
        <f t="shared" si="1"/>
        <v>0</v>
      </c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6"/>
      <c r="FL37" s="296"/>
    </row>
    <row r="38" spans="2:168" s="92" customFormat="1" ht="11.1" customHeight="1" x14ac:dyDescent="0.2"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301"/>
      <c r="AZ38" s="302"/>
      <c r="BA38" s="302"/>
      <c r="BB38" s="302"/>
      <c r="BC38" s="302"/>
      <c r="BD38" s="302"/>
      <c r="BE38" s="302"/>
      <c r="BF38" s="302"/>
      <c r="BG38" s="302"/>
      <c r="BH38" s="302"/>
      <c r="BI38" s="303"/>
      <c r="BJ38" s="301">
        <v>223</v>
      </c>
      <c r="BK38" s="302"/>
      <c r="BL38" s="302"/>
      <c r="BM38" s="302"/>
      <c r="BN38" s="302"/>
      <c r="BO38" s="302"/>
      <c r="BP38" s="302"/>
      <c r="BQ38" s="302"/>
      <c r="BR38" s="302"/>
      <c r="BS38" s="302"/>
      <c r="BT38" s="303"/>
      <c r="BU38" s="301"/>
      <c r="BV38" s="302"/>
      <c r="BW38" s="302"/>
      <c r="BX38" s="302"/>
      <c r="BY38" s="302"/>
      <c r="BZ38" s="302"/>
      <c r="CA38" s="302"/>
      <c r="CB38" s="302"/>
      <c r="CC38" s="302"/>
      <c r="CD38" s="302"/>
      <c r="CE38" s="303"/>
      <c r="CF38" s="304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6"/>
      <c r="DG38" s="296">
        <f t="shared" si="0"/>
        <v>0</v>
      </c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  <c r="EC38" s="296"/>
      <c r="ED38" s="296"/>
      <c r="EE38" s="296"/>
      <c r="EF38" s="296"/>
      <c r="EG38" s="296"/>
      <c r="EH38" s="296"/>
      <c r="EI38" s="296"/>
      <c r="EJ38" s="296">
        <f t="shared" si="1"/>
        <v>0</v>
      </c>
      <c r="EK38" s="296"/>
      <c r="EL38" s="296"/>
      <c r="EM38" s="296"/>
      <c r="EN38" s="296"/>
      <c r="EO38" s="296"/>
      <c r="EP38" s="296"/>
      <c r="EQ38" s="29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6"/>
      <c r="FL38" s="296"/>
    </row>
    <row r="39" spans="2:168" s="92" customFormat="1" ht="11.1" customHeight="1" x14ac:dyDescent="0.2"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301"/>
      <c r="AZ39" s="302"/>
      <c r="BA39" s="302"/>
      <c r="BB39" s="302"/>
      <c r="BC39" s="302"/>
      <c r="BD39" s="302"/>
      <c r="BE39" s="302"/>
      <c r="BF39" s="302"/>
      <c r="BG39" s="302"/>
      <c r="BH39" s="302"/>
      <c r="BI39" s="303"/>
      <c r="BJ39" s="301">
        <v>225</v>
      </c>
      <c r="BK39" s="302"/>
      <c r="BL39" s="302"/>
      <c r="BM39" s="302"/>
      <c r="BN39" s="302"/>
      <c r="BO39" s="302"/>
      <c r="BP39" s="302"/>
      <c r="BQ39" s="302"/>
      <c r="BR39" s="302"/>
      <c r="BS39" s="302"/>
      <c r="BT39" s="303"/>
      <c r="BU39" s="301"/>
      <c r="BV39" s="302"/>
      <c r="BW39" s="302"/>
      <c r="BX39" s="302"/>
      <c r="BY39" s="302"/>
      <c r="BZ39" s="302"/>
      <c r="CA39" s="302"/>
      <c r="CB39" s="302"/>
      <c r="CC39" s="302"/>
      <c r="CD39" s="302"/>
      <c r="CE39" s="303"/>
      <c r="CF39" s="304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6"/>
      <c r="DG39" s="296">
        <f t="shared" si="0"/>
        <v>0</v>
      </c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>
        <f t="shared" si="1"/>
        <v>0</v>
      </c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  <c r="FL39" s="296"/>
    </row>
    <row r="40" spans="2:168" s="92" customFormat="1" ht="11.1" customHeight="1" x14ac:dyDescent="0.2"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301"/>
      <c r="AZ40" s="302"/>
      <c r="BA40" s="302"/>
      <c r="BB40" s="302"/>
      <c r="BC40" s="302"/>
      <c r="BD40" s="302"/>
      <c r="BE40" s="302"/>
      <c r="BF40" s="302"/>
      <c r="BG40" s="302"/>
      <c r="BH40" s="302"/>
      <c r="BI40" s="303"/>
      <c r="BJ40" s="301">
        <v>226</v>
      </c>
      <c r="BK40" s="302"/>
      <c r="BL40" s="302"/>
      <c r="BM40" s="302"/>
      <c r="BN40" s="302"/>
      <c r="BO40" s="302"/>
      <c r="BP40" s="302"/>
      <c r="BQ40" s="302"/>
      <c r="BR40" s="302"/>
      <c r="BS40" s="302"/>
      <c r="BT40" s="303"/>
      <c r="BU40" s="301"/>
      <c r="BV40" s="302"/>
      <c r="BW40" s="302"/>
      <c r="BX40" s="302"/>
      <c r="BY40" s="302"/>
      <c r="BZ40" s="302"/>
      <c r="CA40" s="302"/>
      <c r="CB40" s="302"/>
      <c r="CC40" s="302"/>
      <c r="CD40" s="302"/>
      <c r="CE40" s="303"/>
      <c r="CF40" s="304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6"/>
      <c r="DG40" s="296">
        <f t="shared" si="0"/>
        <v>0</v>
      </c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>
        <f t="shared" si="1"/>
        <v>0</v>
      </c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6"/>
      <c r="FL40" s="296"/>
    </row>
    <row r="41" spans="2:168" s="92" customFormat="1" ht="11.1" customHeight="1" x14ac:dyDescent="0.2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 t="s">
        <v>221</v>
      </c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6"/>
      <c r="CG41" s="316"/>
      <c r="CH41" s="316"/>
      <c r="CI41" s="316"/>
      <c r="CJ41" s="316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6"/>
      <c r="CY41" s="316"/>
      <c r="CZ41" s="316"/>
      <c r="DA41" s="316"/>
      <c r="DB41" s="316"/>
      <c r="DC41" s="316"/>
      <c r="DD41" s="316"/>
      <c r="DE41" s="316"/>
      <c r="DF41" s="316"/>
      <c r="DG41" s="296">
        <f t="shared" si="0"/>
        <v>0</v>
      </c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>
        <f t="shared" si="1"/>
        <v>0</v>
      </c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6"/>
      <c r="FL41" s="296"/>
    </row>
    <row r="42" spans="2:168" s="92" customFormat="1" ht="11.1" customHeight="1" x14ac:dyDescent="0.2"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8"/>
      <c r="AZ42" s="309"/>
      <c r="BA42" s="309"/>
      <c r="BB42" s="309"/>
      <c r="BC42" s="309"/>
      <c r="BD42" s="309"/>
      <c r="BE42" s="309"/>
      <c r="BF42" s="309"/>
      <c r="BG42" s="309"/>
      <c r="BH42" s="309"/>
      <c r="BI42" s="310"/>
      <c r="BJ42" s="308" t="s">
        <v>222</v>
      </c>
      <c r="BK42" s="309"/>
      <c r="BL42" s="309"/>
      <c r="BM42" s="309"/>
      <c r="BN42" s="309"/>
      <c r="BO42" s="309"/>
      <c r="BP42" s="309"/>
      <c r="BQ42" s="309"/>
      <c r="BR42" s="309"/>
      <c r="BS42" s="309"/>
      <c r="BT42" s="310"/>
      <c r="BU42" s="308"/>
      <c r="BV42" s="309"/>
      <c r="BW42" s="309"/>
      <c r="BX42" s="309"/>
      <c r="BY42" s="309"/>
      <c r="BZ42" s="309"/>
      <c r="CA42" s="309"/>
      <c r="CB42" s="309"/>
      <c r="CC42" s="309"/>
      <c r="CD42" s="309"/>
      <c r="CE42" s="310"/>
      <c r="CF42" s="311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3"/>
      <c r="DG42" s="311">
        <f>DG44</f>
        <v>230000</v>
      </c>
      <c r="DH42" s="312"/>
      <c r="DI42" s="312"/>
      <c r="DJ42" s="312"/>
      <c r="DK42" s="312"/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3"/>
      <c r="EJ42" s="296">
        <f t="shared" si="1"/>
        <v>230000</v>
      </c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6"/>
      <c r="FL42" s="296"/>
    </row>
    <row r="43" spans="2:168" s="92" customFormat="1" ht="11.1" customHeight="1" x14ac:dyDescent="0.2"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8"/>
      <c r="AZ43" s="309"/>
      <c r="BA43" s="309"/>
      <c r="BB43" s="309"/>
      <c r="BC43" s="309"/>
      <c r="BD43" s="309"/>
      <c r="BE43" s="309"/>
      <c r="BF43" s="309"/>
      <c r="BG43" s="309"/>
      <c r="BH43" s="309"/>
      <c r="BI43" s="310"/>
      <c r="BJ43" s="308" t="s">
        <v>223</v>
      </c>
      <c r="BK43" s="309"/>
      <c r="BL43" s="309"/>
      <c r="BM43" s="309"/>
      <c r="BN43" s="309"/>
      <c r="BO43" s="309"/>
      <c r="BP43" s="309"/>
      <c r="BQ43" s="309"/>
      <c r="BR43" s="309"/>
      <c r="BS43" s="309"/>
      <c r="BT43" s="310"/>
      <c r="BU43" s="308"/>
      <c r="BV43" s="309"/>
      <c r="BW43" s="309"/>
      <c r="BX43" s="309"/>
      <c r="BY43" s="309"/>
      <c r="BZ43" s="309"/>
      <c r="CA43" s="309"/>
      <c r="CB43" s="309"/>
      <c r="CC43" s="309"/>
      <c r="CD43" s="309"/>
      <c r="CE43" s="310"/>
      <c r="CF43" s="311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3"/>
      <c r="DG43" s="311">
        <v>0</v>
      </c>
      <c r="DH43" s="312"/>
      <c r="DI43" s="312"/>
      <c r="DJ43" s="312"/>
      <c r="DK43" s="312"/>
      <c r="DL43" s="312"/>
      <c r="DM43" s="312"/>
      <c r="DN43" s="312"/>
      <c r="DO43" s="312"/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3"/>
      <c r="EJ43" s="296">
        <f t="shared" si="1"/>
        <v>0</v>
      </c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</row>
    <row r="44" spans="2:168" s="92" customFormat="1" ht="11.1" customHeight="1" x14ac:dyDescent="0.2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 t="s">
        <v>224</v>
      </c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>
        <v>230000</v>
      </c>
      <c r="DH44" s="316"/>
      <c r="DI44" s="316"/>
      <c r="DJ44" s="316"/>
      <c r="DK44" s="316"/>
      <c r="DL44" s="316"/>
      <c r="DM44" s="316"/>
      <c r="DN44" s="316"/>
      <c r="DO44" s="316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6"/>
      <c r="ED44" s="316"/>
      <c r="EE44" s="316"/>
      <c r="EF44" s="316"/>
      <c r="EG44" s="316"/>
      <c r="EH44" s="316"/>
      <c r="EI44" s="316"/>
      <c r="EJ44" s="296">
        <f t="shared" si="1"/>
        <v>230000</v>
      </c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</row>
    <row r="45" spans="2:168" s="92" customFormat="1" ht="12.75" customHeight="1" thickBot="1" x14ac:dyDescent="0.25">
      <c r="CD45" s="95" t="s">
        <v>225</v>
      </c>
      <c r="CF45" s="318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19"/>
      <c r="DB45" s="319"/>
      <c r="DC45" s="319"/>
      <c r="DD45" s="319"/>
      <c r="DE45" s="319"/>
      <c r="DF45" s="319"/>
      <c r="DG45" s="320">
        <f>DG42+DG41+DG35+DG31</f>
        <v>230000</v>
      </c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320"/>
      <c r="DX45" s="320"/>
      <c r="DY45" s="320"/>
      <c r="DZ45" s="320"/>
      <c r="EA45" s="320"/>
      <c r="EB45" s="320"/>
      <c r="EC45" s="320"/>
      <c r="ED45" s="320"/>
      <c r="EE45" s="320"/>
      <c r="EF45" s="320"/>
      <c r="EG45" s="320"/>
      <c r="EH45" s="320"/>
      <c r="EI45" s="320"/>
      <c r="EJ45" s="296">
        <f t="shared" si="1"/>
        <v>230000</v>
      </c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6"/>
      <c r="FF45" s="296"/>
      <c r="FG45" s="296"/>
      <c r="FH45" s="296"/>
      <c r="FI45" s="296"/>
      <c r="FJ45" s="296"/>
      <c r="FK45" s="296"/>
      <c r="FL45" s="296"/>
    </row>
    <row r="46" spans="2:168" ht="5.0999999999999996" customHeight="1" thickBot="1" x14ac:dyDescent="0.25"/>
    <row r="47" spans="2:168" s="92" customFormat="1" ht="11.1" customHeight="1" x14ac:dyDescent="0.2">
      <c r="EU47" s="95"/>
      <c r="EV47" s="95"/>
      <c r="EW47" s="95" t="s">
        <v>226</v>
      </c>
      <c r="EY47" s="321"/>
      <c r="EZ47" s="322"/>
      <c r="FA47" s="322"/>
      <c r="FB47" s="322"/>
      <c r="FC47" s="322"/>
      <c r="FD47" s="322"/>
      <c r="FE47" s="322"/>
      <c r="FF47" s="322"/>
      <c r="FG47" s="322"/>
      <c r="FH47" s="322"/>
      <c r="FI47" s="322"/>
      <c r="FJ47" s="322"/>
      <c r="FK47" s="322"/>
      <c r="FL47" s="323"/>
    </row>
    <row r="48" spans="2:168" s="92" customFormat="1" ht="11.1" customHeight="1" thickBot="1" x14ac:dyDescent="0.25">
      <c r="B48" s="92" t="s">
        <v>66</v>
      </c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EU48" s="95"/>
      <c r="EV48" s="95"/>
      <c r="EW48" s="95" t="s">
        <v>228</v>
      </c>
      <c r="EX48" s="100"/>
      <c r="EY48" s="324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6"/>
    </row>
    <row r="49" spans="2:168" s="94" customFormat="1" ht="11.1" customHeight="1" x14ac:dyDescent="0.2">
      <c r="U49" s="279" t="s">
        <v>91</v>
      </c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T49" s="279" t="s">
        <v>92</v>
      </c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</row>
    <row r="50" spans="2:168" ht="11.1" customHeight="1" x14ac:dyDescent="0.2">
      <c r="B50" s="92" t="s">
        <v>229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317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317"/>
      <c r="ET50" s="317"/>
      <c r="EU50" s="317"/>
      <c r="EV50" s="317"/>
      <c r="EW50" s="317"/>
      <c r="EX50" s="317"/>
      <c r="EY50" s="317"/>
      <c r="EZ50" s="317"/>
      <c r="FA50" s="317"/>
      <c r="FB50" s="317"/>
      <c r="FC50" s="317"/>
      <c r="FD50" s="317"/>
      <c r="FE50" s="317"/>
      <c r="FF50" s="317"/>
      <c r="FG50" s="317"/>
      <c r="FH50" s="317"/>
      <c r="FI50" s="317"/>
      <c r="FJ50" s="317"/>
      <c r="FK50" s="317"/>
      <c r="FL50" s="317"/>
    </row>
    <row r="51" spans="2:168" ht="11.1" customHeight="1" x14ac:dyDescent="0.2">
      <c r="B51" s="92" t="s">
        <v>230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7"/>
      <c r="EW51" s="317"/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7"/>
      <c r="FK51" s="317"/>
      <c r="FL51" s="317"/>
    </row>
    <row r="52" spans="2:168" ht="11.1" customHeight="1" x14ac:dyDescent="0.2">
      <c r="B52" s="92"/>
      <c r="C52" s="92" t="s">
        <v>231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92"/>
      <c r="AS52" s="92"/>
      <c r="AT52" s="237" t="s">
        <v>232</v>
      </c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</row>
    <row r="53" spans="2:168" ht="11.1" customHeight="1" x14ac:dyDescent="0.2">
      <c r="U53" s="279" t="s">
        <v>91</v>
      </c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T53" s="279" t="s">
        <v>92</v>
      </c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329"/>
      <c r="DC53" s="329"/>
      <c r="DD53" s="329"/>
      <c r="DE53" s="329"/>
      <c r="DF53" s="329"/>
      <c r="DG53" s="329"/>
      <c r="DH53" s="329"/>
      <c r="DI53" s="329"/>
      <c r="DJ53" s="329"/>
      <c r="DK53" s="329"/>
      <c r="DL53" s="329"/>
      <c r="DM53" s="329"/>
      <c r="DN53" s="329"/>
      <c r="DO53" s="329"/>
      <c r="DP53" s="329"/>
      <c r="DQ53" s="329"/>
      <c r="DR53" s="92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92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92"/>
      <c r="EY53" s="328"/>
      <c r="EZ53" s="328"/>
      <c r="FA53" s="328"/>
      <c r="FB53" s="328"/>
      <c r="FC53" s="328"/>
      <c r="FD53" s="328"/>
      <c r="FE53" s="328"/>
      <c r="FF53" s="328"/>
      <c r="FG53" s="328"/>
      <c r="FH53" s="328"/>
      <c r="FI53" s="328"/>
      <c r="FJ53" s="328"/>
      <c r="FK53" s="92"/>
      <c r="FL53" s="92"/>
    </row>
    <row r="54" spans="2:168" ht="11.1" customHeight="1" x14ac:dyDescent="0.2">
      <c r="B54" s="92" t="s">
        <v>233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CM54" s="92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106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106"/>
      <c r="EE54" s="327"/>
      <c r="EF54" s="327"/>
      <c r="EG54" s="327"/>
      <c r="EH54" s="327"/>
      <c r="EI54" s="327"/>
      <c r="EJ54" s="327"/>
      <c r="EK54" s="327"/>
      <c r="EL54" s="327"/>
      <c r="EM54" s="327"/>
      <c r="EN54" s="327"/>
      <c r="EO54" s="327"/>
      <c r="EP54" s="327"/>
      <c r="EQ54" s="327"/>
      <c r="ER54" s="327"/>
      <c r="ES54" s="327"/>
      <c r="ET54" s="327"/>
      <c r="EU54" s="327"/>
      <c r="EV54" s="327"/>
      <c r="EW54" s="327"/>
      <c r="EX54" s="106"/>
      <c r="EY54" s="327"/>
      <c r="EZ54" s="327"/>
      <c r="FA54" s="327"/>
      <c r="FB54" s="327"/>
      <c r="FC54" s="327"/>
      <c r="FD54" s="327"/>
      <c r="FE54" s="327"/>
      <c r="FF54" s="327"/>
      <c r="FG54" s="327"/>
      <c r="FH54" s="327"/>
      <c r="FI54" s="327"/>
      <c r="FJ54" s="327"/>
      <c r="FK54" s="118"/>
      <c r="FL54" s="92"/>
    </row>
    <row r="55" spans="2:168" ht="11.1" customHeight="1" x14ac:dyDescent="0.2">
      <c r="B55" s="92" t="s">
        <v>234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329" t="s">
        <v>264</v>
      </c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92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92"/>
      <c r="AX55" s="237" t="s">
        <v>227</v>
      </c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92"/>
      <c r="BQ55" s="233" t="s">
        <v>235</v>
      </c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M55" s="92"/>
      <c r="CN55" s="232"/>
      <c r="CO55" s="232"/>
      <c r="CP55" s="328"/>
      <c r="CQ55" s="328"/>
      <c r="CR55" s="328"/>
      <c r="CS55" s="328"/>
      <c r="CT55" s="328"/>
      <c r="CU55" s="234"/>
      <c r="CV55" s="234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232"/>
      <c r="DU55" s="232"/>
      <c r="DV55" s="232"/>
      <c r="DW55" s="232"/>
      <c r="DX55" s="330"/>
      <c r="DY55" s="330"/>
      <c r="DZ55" s="330"/>
      <c r="EA55" s="234"/>
      <c r="EB55" s="234"/>
      <c r="EC55" s="234"/>
      <c r="EE55" s="92"/>
      <c r="EF55" s="92"/>
      <c r="EG55" s="92"/>
      <c r="EH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</row>
    <row r="56" spans="2:168" s="94" customFormat="1" ht="11.1" customHeight="1" x14ac:dyDescent="0.2">
      <c r="U56" s="331" t="s">
        <v>236</v>
      </c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106"/>
      <c r="AL56" s="331" t="s">
        <v>91</v>
      </c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106"/>
      <c r="AX56" s="331" t="s">
        <v>92</v>
      </c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106"/>
      <c r="BQ56" s="331" t="s">
        <v>237</v>
      </c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</row>
    <row r="57" spans="2:168" s="92" customFormat="1" ht="11.1" customHeight="1" x14ac:dyDescent="0.2">
      <c r="B57" s="232" t="s">
        <v>93</v>
      </c>
      <c r="C57" s="232"/>
      <c r="D57" s="232" t="s">
        <v>93</v>
      </c>
      <c r="E57" s="232"/>
      <c r="F57" s="233" t="s">
        <v>250</v>
      </c>
      <c r="G57" s="233"/>
      <c r="H57" s="233"/>
      <c r="I57" s="233"/>
      <c r="J57" s="233"/>
      <c r="K57" s="234" t="s">
        <v>93</v>
      </c>
      <c r="L57" s="234"/>
      <c r="M57" s="233" t="s">
        <v>257</v>
      </c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2">
        <v>20</v>
      </c>
      <c r="AK57" s="232"/>
      <c r="AL57" s="232"/>
      <c r="AM57" s="232"/>
      <c r="AN57" s="239" t="s">
        <v>238</v>
      </c>
      <c r="AO57" s="239"/>
      <c r="AP57" s="239"/>
      <c r="AQ57" s="234" t="s">
        <v>94</v>
      </c>
      <c r="AR57" s="234"/>
      <c r="AS57" s="234"/>
    </row>
    <row r="58" spans="2:168" s="92" customFormat="1" ht="3" customHeight="1" x14ac:dyDescent="0.2"/>
  </sheetData>
  <mergeCells count="205">
    <mergeCell ref="U56:AJ56"/>
    <mergeCell ref="AL56:AV56"/>
    <mergeCell ref="AX56:BO56"/>
    <mergeCell ref="BQ56:CB56"/>
    <mergeCell ref="DB54:DQ54"/>
    <mergeCell ref="DS54:EC54"/>
    <mergeCell ref="AN57:AP57"/>
    <mergeCell ref="AQ57:AS57"/>
    <mergeCell ref="B57:C57"/>
    <mergeCell ref="D57:E57"/>
    <mergeCell ref="F57:J57"/>
    <mergeCell ref="K57:L57"/>
    <mergeCell ref="M57:AI57"/>
    <mergeCell ref="AJ57:AM57"/>
    <mergeCell ref="CU55:CV55"/>
    <mergeCell ref="O55:AJ55"/>
    <mergeCell ref="EE54:EW54"/>
    <mergeCell ref="EY54:FJ54"/>
    <mergeCell ref="AL55:AV55"/>
    <mergeCell ref="AX55:BO55"/>
    <mergeCell ref="BQ55:CB55"/>
    <mergeCell ref="CN55:CO55"/>
    <mergeCell ref="CP55:CT55"/>
    <mergeCell ref="U53:AQ53"/>
    <mergeCell ref="AT53:BW53"/>
    <mergeCell ref="DB53:DQ53"/>
    <mergeCell ref="DS53:EC53"/>
    <mergeCell ref="EE53:EW53"/>
    <mergeCell ref="EY53:FJ53"/>
    <mergeCell ref="CW55:DS55"/>
    <mergeCell ref="DT55:DW55"/>
    <mergeCell ref="DX55:DZ55"/>
    <mergeCell ref="EA55:EC55"/>
    <mergeCell ref="U49:AQ49"/>
    <mergeCell ref="AT49:BW49"/>
    <mergeCell ref="CM50:FL50"/>
    <mergeCell ref="CM51:FL51"/>
    <mergeCell ref="U52:AQ52"/>
    <mergeCell ref="AT52:BW52"/>
    <mergeCell ref="CF45:DF45"/>
    <mergeCell ref="DG45:EI45"/>
    <mergeCell ref="EJ45:FL45"/>
    <mergeCell ref="EY47:FL47"/>
    <mergeCell ref="U48:AQ48"/>
    <mergeCell ref="AT48:BW48"/>
    <mergeCell ref="EY48:FL48"/>
    <mergeCell ref="EJ43:FL43"/>
    <mergeCell ref="B44:AX44"/>
    <mergeCell ref="AY44:BI44"/>
    <mergeCell ref="BJ44:BT44"/>
    <mergeCell ref="BU44:CE44"/>
    <mergeCell ref="CF44:DF44"/>
    <mergeCell ref="DG44:EI44"/>
    <mergeCell ref="EJ44:FL44"/>
    <mergeCell ref="B43:AX43"/>
    <mergeCell ref="AY43:BI43"/>
    <mergeCell ref="BJ43:BT43"/>
    <mergeCell ref="BU43:CE43"/>
    <mergeCell ref="CF43:DF43"/>
    <mergeCell ref="DG43:EI43"/>
    <mergeCell ref="EJ41:FL41"/>
    <mergeCell ref="B42:AX42"/>
    <mergeCell ref="AY42:BI42"/>
    <mergeCell ref="BJ42:BT42"/>
    <mergeCell ref="BU42:CE42"/>
    <mergeCell ref="CF42:DF42"/>
    <mergeCell ref="DG42:EI42"/>
    <mergeCell ref="EJ42:FL42"/>
    <mergeCell ref="B41:AX41"/>
    <mergeCell ref="AY41:BI41"/>
    <mergeCell ref="BJ41:BT41"/>
    <mergeCell ref="BU41:CE41"/>
    <mergeCell ref="CF41:DF41"/>
    <mergeCell ref="DG41:EI41"/>
    <mergeCell ref="EJ39:FL39"/>
    <mergeCell ref="B40:AX40"/>
    <mergeCell ref="AY40:BI40"/>
    <mergeCell ref="BJ40:BT40"/>
    <mergeCell ref="BU40:CE40"/>
    <mergeCell ref="CF40:DF40"/>
    <mergeCell ref="DG40:EI40"/>
    <mergeCell ref="EJ40:FL40"/>
    <mergeCell ref="B39:AX39"/>
    <mergeCell ref="AY39:BI39"/>
    <mergeCell ref="BJ39:BT39"/>
    <mergeCell ref="BU39:CE39"/>
    <mergeCell ref="CF39:DF39"/>
    <mergeCell ref="DG39:EI39"/>
    <mergeCell ref="EJ37:FL37"/>
    <mergeCell ref="B38:AX38"/>
    <mergeCell ref="AY38:BI38"/>
    <mergeCell ref="BJ38:BT38"/>
    <mergeCell ref="BU38:CE38"/>
    <mergeCell ref="CF38:DF38"/>
    <mergeCell ref="DG38:EI38"/>
    <mergeCell ref="EJ38:FL38"/>
    <mergeCell ref="B37:AX37"/>
    <mergeCell ref="AY37:BI37"/>
    <mergeCell ref="BJ37:BT37"/>
    <mergeCell ref="BU37:CE37"/>
    <mergeCell ref="CF37:DF37"/>
    <mergeCell ref="DG37:EI37"/>
    <mergeCell ref="EJ35:FL35"/>
    <mergeCell ref="B36:AX36"/>
    <mergeCell ref="AY36:BI36"/>
    <mergeCell ref="BJ36:BT36"/>
    <mergeCell ref="BU36:CE36"/>
    <mergeCell ref="CF36:DF36"/>
    <mergeCell ref="DG36:EI36"/>
    <mergeCell ref="EJ36:FL36"/>
    <mergeCell ref="B35:AX35"/>
    <mergeCell ref="AY35:BI35"/>
    <mergeCell ref="BJ35:BT35"/>
    <mergeCell ref="BU35:CE35"/>
    <mergeCell ref="CF35:DF35"/>
    <mergeCell ref="DG35:EI35"/>
    <mergeCell ref="EJ33:FL33"/>
    <mergeCell ref="B34:AX34"/>
    <mergeCell ref="AY34:BI34"/>
    <mergeCell ref="BJ34:BT34"/>
    <mergeCell ref="BU34:CE34"/>
    <mergeCell ref="CF34:DF34"/>
    <mergeCell ref="DG34:EI34"/>
    <mergeCell ref="EJ34:FL34"/>
    <mergeCell ref="B33:AX33"/>
    <mergeCell ref="AY33:BI33"/>
    <mergeCell ref="BJ33:BT33"/>
    <mergeCell ref="BU33:CE33"/>
    <mergeCell ref="CF33:DF33"/>
    <mergeCell ref="DG33:EI33"/>
    <mergeCell ref="B30:AX30"/>
    <mergeCell ref="AY30:BI30"/>
    <mergeCell ref="BJ30:BT30"/>
    <mergeCell ref="BU30:CE30"/>
    <mergeCell ref="CF30:DF30"/>
    <mergeCell ref="DG30:EI30"/>
    <mergeCell ref="EJ30:FL30"/>
    <mergeCell ref="EJ31:FL31"/>
    <mergeCell ref="B32:AX32"/>
    <mergeCell ref="AY32:BI32"/>
    <mergeCell ref="BJ32:BT32"/>
    <mergeCell ref="BU32:CE32"/>
    <mergeCell ref="CF32:DF32"/>
    <mergeCell ref="DG32:EI32"/>
    <mergeCell ref="EJ32:FL32"/>
    <mergeCell ref="B31:AX31"/>
    <mergeCell ref="AY31:BI31"/>
    <mergeCell ref="BJ31:BT31"/>
    <mergeCell ref="BU31:CE31"/>
    <mergeCell ref="CF31:DF31"/>
    <mergeCell ref="DG31:EI31"/>
    <mergeCell ref="M23:BC23"/>
    <mergeCell ref="B25:AX29"/>
    <mergeCell ref="AY25:BI29"/>
    <mergeCell ref="BJ25:BT29"/>
    <mergeCell ref="BU25:DF25"/>
    <mergeCell ref="DG25:FL28"/>
    <mergeCell ref="BU26:DF26"/>
    <mergeCell ref="CP27:CR27"/>
    <mergeCell ref="BU29:CE29"/>
    <mergeCell ref="CF29:DF29"/>
    <mergeCell ref="DG29:EI29"/>
    <mergeCell ref="EJ29:FL29"/>
    <mergeCell ref="AY17:EJ18"/>
    <mergeCell ref="EY17:FL17"/>
    <mergeCell ref="EY18:FL18"/>
    <mergeCell ref="AY19:EJ20"/>
    <mergeCell ref="EY19:FL21"/>
    <mergeCell ref="M22:BC22"/>
    <mergeCell ref="EY22:FL22"/>
    <mergeCell ref="EY10:FL10"/>
    <mergeCell ref="AY11:EJ12"/>
    <mergeCell ref="EY11:FL12"/>
    <mergeCell ref="EY13:FL15"/>
    <mergeCell ref="BH14:CM15"/>
    <mergeCell ref="AY16:EJ16"/>
    <mergeCell ref="EY16:FL16"/>
    <mergeCell ref="EY8:FL8"/>
    <mergeCell ref="EY9:FL9"/>
    <mergeCell ref="AX10:BB10"/>
    <mergeCell ref="BC10:BD10"/>
    <mergeCell ref="BE10:BI10"/>
    <mergeCell ref="BJ10:BK10"/>
    <mergeCell ref="BL10:CH10"/>
    <mergeCell ref="CI10:CL10"/>
    <mergeCell ref="CM10:CO10"/>
    <mergeCell ref="CP10:CR10"/>
    <mergeCell ref="C8:EI8"/>
    <mergeCell ref="EJ8:EM8"/>
    <mergeCell ref="EN8:EQ8"/>
    <mergeCell ref="C7:EQ7"/>
    <mergeCell ref="CK6:CL6"/>
    <mergeCell ref="CM6:CN6"/>
    <mergeCell ref="CO6:CS6"/>
    <mergeCell ref="CT6:CU6"/>
    <mergeCell ref="CV6:DR6"/>
    <mergeCell ref="DS6:DV6"/>
    <mergeCell ref="CK2:FL2"/>
    <mergeCell ref="CK3:FL3"/>
    <mergeCell ref="CK4:DF4"/>
    <mergeCell ref="EB4:FL4"/>
    <mergeCell ref="CK5:DF5"/>
    <mergeCell ref="EB5:FL5"/>
    <mergeCell ref="DW6:DY6"/>
    <mergeCell ref="DZ6:EB6"/>
  </mergeCells>
  <pageMargins left="0.39370078740157483" right="0.31496062992125984" top="0.59055118110236227" bottom="0.39370078740157483" header="0.19685039370078741" footer="0.19685039370078741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L58"/>
  <sheetViews>
    <sheetView topLeftCell="A22" zoomScaleSheetLayoutView="100" workbookViewId="0">
      <selection activeCell="DZ48" sqref="DY48:DZ48"/>
    </sheetView>
  </sheetViews>
  <sheetFormatPr defaultColWidth="0.85546875" defaultRowHeight="12" customHeight="1" x14ac:dyDescent="0.2"/>
  <cols>
    <col min="1" max="1" width="0.85546875" style="117"/>
    <col min="2" max="2" width="2.7109375" style="117" customWidth="1"/>
    <col min="3" max="45" width="0.85546875" style="117"/>
    <col min="46" max="46" width="0.28515625" style="117" customWidth="1"/>
    <col min="47" max="50" width="0.85546875" style="117" hidden="1" customWidth="1"/>
    <col min="51" max="60" width="0.85546875" style="117"/>
    <col min="61" max="61" width="0.85546875" style="117" customWidth="1"/>
    <col min="62" max="164" width="0.85546875" style="117"/>
    <col min="165" max="168" width="0.85546875" style="117" customWidth="1"/>
    <col min="169" max="257" width="0.85546875" style="117"/>
    <col min="258" max="258" width="2.7109375" style="117" customWidth="1"/>
    <col min="259" max="301" width="0.85546875" style="117"/>
    <col min="302" max="302" width="0.28515625" style="117" customWidth="1"/>
    <col min="303" max="306" width="0" style="117" hidden="1" customWidth="1"/>
    <col min="307" max="316" width="0.85546875" style="117"/>
    <col min="317" max="317" width="0.85546875" style="117" customWidth="1"/>
    <col min="318" max="420" width="0.85546875" style="117"/>
    <col min="421" max="424" width="0.85546875" style="117" customWidth="1"/>
    <col min="425" max="513" width="0.85546875" style="117"/>
    <col min="514" max="514" width="2.7109375" style="117" customWidth="1"/>
    <col min="515" max="557" width="0.85546875" style="117"/>
    <col min="558" max="558" width="0.28515625" style="117" customWidth="1"/>
    <col min="559" max="562" width="0" style="117" hidden="1" customWidth="1"/>
    <col min="563" max="572" width="0.85546875" style="117"/>
    <col min="573" max="573" width="0.85546875" style="117" customWidth="1"/>
    <col min="574" max="676" width="0.85546875" style="117"/>
    <col min="677" max="680" width="0.85546875" style="117" customWidth="1"/>
    <col min="681" max="769" width="0.85546875" style="117"/>
    <col min="770" max="770" width="2.7109375" style="117" customWidth="1"/>
    <col min="771" max="813" width="0.85546875" style="117"/>
    <col min="814" max="814" width="0.28515625" style="117" customWidth="1"/>
    <col min="815" max="818" width="0" style="117" hidden="1" customWidth="1"/>
    <col min="819" max="828" width="0.85546875" style="117"/>
    <col min="829" max="829" width="0.85546875" style="117" customWidth="1"/>
    <col min="830" max="932" width="0.85546875" style="117"/>
    <col min="933" max="936" width="0.85546875" style="117" customWidth="1"/>
    <col min="937" max="1025" width="0.85546875" style="117"/>
    <col min="1026" max="1026" width="2.7109375" style="117" customWidth="1"/>
    <col min="1027" max="1069" width="0.85546875" style="117"/>
    <col min="1070" max="1070" width="0.28515625" style="117" customWidth="1"/>
    <col min="1071" max="1074" width="0" style="117" hidden="1" customWidth="1"/>
    <col min="1075" max="1084" width="0.85546875" style="117"/>
    <col min="1085" max="1085" width="0.85546875" style="117" customWidth="1"/>
    <col min="1086" max="1188" width="0.85546875" style="117"/>
    <col min="1189" max="1192" width="0.85546875" style="117" customWidth="1"/>
    <col min="1193" max="1281" width="0.85546875" style="117"/>
    <col min="1282" max="1282" width="2.7109375" style="117" customWidth="1"/>
    <col min="1283" max="1325" width="0.85546875" style="117"/>
    <col min="1326" max="1326" width="0.28515625" style="117" customWidth="1"/>
    <col min="1327" max="1330" width="0" style="117" hidden="1" customWidth="1"/>
    <col min="1331" max="1340" width="0.85546875" style="117"/>
    <col min="1341" max="1341" width="0.85546875" style="117" customWidth="1"/>
    <col min="1342" max="1444" width="0.85546875" style="117"/>
    <col min="1445" max="1448" width="0.85546875" style="117" customWidth="1"/>
    <col min="1449" max="1537" width="0.85546875" style="117"/>
    <col min="1538" max="1538" width="2.7109375" style="117" customWidth="1"/>
    <col min="1539" max="1581" width="0.85546875" style="117"/>
    <col min="1582" max="1582" width="0.28515625" style="117" customWidth="1"/>
    <col min="1583" max="1586" width="0" style="117" hidden="1" customWidth="1"/>
    <col min="1587" max="1596" width="0.85546875" style="117"/>
    <col min="1597" max="1597" width="0.85546875" style="117" customWidth="1"/>
    <col min="1598" max="1700" width="0.85546875" style="117"/>
    <col min="1701" max="1704" width="0.85546875" style="117" customWidth="1"/>
    <col min="1705" max="1793" width="0.85546875" style="117"/>
    <col min="1794" max="1794" width="2.7109375" style="117" customWidth="1"/>
    <col min="1795" max="1837" width="0.85546875" style="117"/>
    <col min="1838" max="1838" width="0.28515625" style="117" customWidth="1"/>
    <col min="1839" max="1842" width="0" style="117" hidden="1" customWidth="1"/>
    <col min="1843" max="1852" width="0.85546875" style="117"/>
    <col min="1853" max="1853" width="0.85546875" style="117" customWidth="1"/>
    <col min="1854" max="1956" width="0.85546875" style="117"/>
    <col min="1957" max="1960" width="0.85546875" style="117" customWidth="1"/>
    <col min="1961" max="2049" width="0.85546875" style="117"/>
    <col min="2050" max="2050" width="2.7109375" style="117" customWidth="1"/>
    <col min="2051" max="2093" width="0.85546875" style="117"/>
    <col min="2094" max="2094" width="0.28515625" style="117" customWidth="1"/>
    <col min="2095" max="2098" width="0" style="117" hidden="1" customWidth="1"/>
    <col min="2099" max="2108" width="0.85546875" style="117"/>
    <col min="2109" max="2109" width="0.85546875" style="117" customWidth="1"/>
    <col min="2110" max="2212" width="0.85546875" style="117"/>
    <col min="2213" max="2216" width="0.85546875" style="117" customWidth="1"/>
    <col min="2217" max="2305" width="0.85546875" style="117"/>
    <col min="2306" max="2306" width="2.7109375" style="117" customWidth="1"/>
    <col min="2307" max="2349" width="0.85546875" style="117"/>
    <col min="2350" max="2350" width="0.28515625" style="117" customWidth="1"/>
    <col min="2351" max="2354" width="0" style="117" hidden="1" customWidth="1"/>
    <col min="2355" max="2364" width="0.85546875" style="117"/>
    <col min="2365" max="2365" width="0.85546875" style="117" customWidth="1"/>
    <col min="2366" max="2468" width="0.85546875" style="117"/>
    <col min="2469" max="2472" width="0.85546875" style="117" customWidth="1"/>
    <col min="2473" max="2561" width="0.85546875" style="117"/>
    <col min="2562" max="2562" width="2.7109375" style="117" customWidth="1"/>
    <col min="2563" max="2605" width="0.85546875" style="117"/>
    <col min="2606" max="2606" width="0.28515625" style="117" customWidth="1"/>
    <col min="2607" max="2610" width="0" style="117" hidden="1" customWidth="1"/>
    <col min="2611" max="2620" width="0.85546875" style="117"/>
    <col min="2621" max="2621" width="0.85546875" style="117" customWidth="1"/>
    <col min="2622" max="2724" width="0.85546875" style="117"/>
    <col min="2725" max="2728" width="0.85546875" style="117" customWidth="1"/>
    <col min="2729" max="2817" width="0.85546875" style="117"/>
    <col min="2818" max="2818" width="2.7109375" style="117" customWidth="1"/>
    <col min="2819" max="2861" width="0.85546875" style="117"/>
    <col min="2862" max="2862" width="0.28515625" style="117" customWidth="1"/>
    <col min="2863" max="2866" width="0" style="117" hidden="1" customWidth="1"/>
    <col min="2867" max="2876" width="0.85546875" style="117"/>
    <col min="2877" max="2877" width="0.85546875" style="117" customWidth="1"/>
    <col min="2878" max="2980" width="0.85546875" style="117"/>
    <col min="2981" max="2984" width="0.85546875" style="117" customWidth="1"/>
    <col min="2985" max="3073" width="0.85546875" style="117"/>
    <col min="3074" max="3074" width="2.7109375" style="117" customWidth="1"/>
    <col min="3075" max="3117" width="0.85546875" style="117"/>
    <col min="3118" max="3118" width="0.28515625" style="117" customWidth="1"/>
    <col min="3119" max="3122" width="0" style="117" hidden="1" customWidth="1"/>
    <col min="3123" max="3132" width="0.85546875" style="117"/>
    <col min="3133" max="3133" width="0.85546875" style="117" customWidth="1"/>
    <col min="3134" max="3236" width="0.85546875" style="117"/>
    <col min="3237" max="3240" width="0.85546875" style="117" customWidth="1"/>
    <col min="3241" max="3329" width="0.85546875" style="117"/>
    <col min="3330" max="3330" width="2.7109375" style="117" customWidth="1"/>
    <col min="3331" max="3373" width="0.85546875" style="117"/>
    <col min="3374" max="3374" width="0.28515625" style="117" customWidth="1"/>
    <col min="3375" max="3378" width="0" style="117" hidden="1" customWidth="1"/>
    <col min="3379" max="3388" width="0.85546875" style="117"/>
    <col min="3389" max="3389" width="0.85546875" style="117" customWidth="1"/>
    <col min="3390" max="3492" width="0.85546875" style="117"/>
    <col min="3493" max="3496" width="0.85546875" style="117" customWidth="1"/>
    <col min="3497" max="3585" width="0.85546875" style="117"/>
    <col min="3586" max="3586" width="2.7109375" style="117" customWidth="1"/>
    <col min="3587" max="3629" width="0.85546875" style="117"/>
    <col min="3630" max="3630" width="0.28515625" style="117" customWidth="1"/>
    <col min="3631" max="3634" width="0" style="117" hidden="1" customWidth="1"/>
    <col min="3635" max="3644" width="0.85546875" style="117"/>
    <col min="3645" max="3645" width="0.85546875" style="117" customWidth="1"/>
    <col min="3646" max="3748" width="0.85546875" style="117"/>
    <col min="3749" max="3752" width="0.85546875" style="117" customWidth="1"/>
    <col min="3753" max="3841" width="0.85546875" style="117"/>
    <col min="3842" max="3842" width="2.7109375" style="117" customWidth="1"/>
    <col min="3843" max="3885" width="0.85546875" style="117"/>
    <col min="3886" max="3886" width="0.28515625" style="117" customWidth="1"/>
    <col min="3887" max="3890" width="0" style="117" hidden="1" customWidth="1"/>
    <col min="3891" max="3900" width="0.85546875" style="117"/>
    <col min="3901" max="3901" width="0.85546875" style="117" customWidth="1"/>
    <col min="3902" max="4004" width="0.85546875" style="117"/>
    <col min="4005" max="4008" width="0.85546875" style="117" customWidth="1"/>
    <col min="4009" max="4097" width="0.85546875" style="117"/>
    <col min="4098" max="4098" width="2.7109375" style="117" customWidth="1"/>
    <col min="4099" max="4141" width="0.85546875" style="117"/>
    <col min="4142" max="4142" width="0.28515625" style="117" customWidth="1"/>
    <col min="4143" max="4146" width="0" style="117" hidden="1" customWidth="1"/>
    <col min="4147" max="4156" width="0.85546875" style="117"/>
    <col min="4157" max="4157" width="0.85546875" style="117" customWidth="1"/>
    <col min="4158" max="4260" width="0.85546875" style="117"/>
    <col min="4261" max="4264" width="0.85546875" style="117" customWidth="1"/>
    <col min="4265" max="4353" width="0.85546875" style="117"/>
    <col min="4354" max="4354" width="2.7109375" style="117" customWidth="1"/>
    <col min="4355" max="4397" width="0.85546875" style="117"/>
    <col min="4398" max="4398" width="0.28515625" style="117" customWidth="1"/>
    <col min="4399" max="4402" width="0" style="117" hidden="1" customWidth="1"/>
    <col min="4403" max="4412" width="0.85546875" style="117"/>
    <col min="4413" max="4413" width="0.85546875" style="117" customWidth="1"/>
    <col min="4414" max="4516" width="0.85546875" style="117"/>
    <col min="4517" max="4520" width="0.85546875" style="117" customWidth="1"/>
    <col min="4521" max="4609" width="0.85546875" style="117"/>
    <col min="4610" max="4610" width="2.7109375" style="117" customWidth="1"/>
    <col min="4611" max="4653" width="0.85546875" style="117"/>
    <col min="4654" max="4654" width="0.28515625" style="117" customWidth="1"/>
    <col min="4655" max="4658" width="0" style="117" hidden="1" customWidth="1"/>
    <col min="4659" max="4668" width="0.85546875" style="117"/>
    <col min="4669" max="4669" width="0.85546875" style="117" customWidth="1"/>
    <col min="4670" max="4772" width="0.85546875" style="117"/>
    <col min="4773" max="4776" width="0.85546875" style="117" customWidth="1"/>
    <col min="4777" max="4865" width="0.85546875" style="117"/>
    <col min="4866" max="4866" width="2.7109375" style="117" customWidth="1"/>
    <col min="4867" max="4909" width="0.85546875" style="117"/>
    <col min="4910" max="4910" width="0.28515625" style="117" customWidth="1"/>
    <col min="4911" max="4914" width="0" style="117" hidden="1" customWidth="1"/>
    <col min="4915" max="4924" width="0.85546875" style="117"/>
    <col min="4925" max="4925" width="0.85546875" style="117" customWidth="1"/>
    <col min="4926" max="5028" width="0.85546875" style="117"/>
    <col min="5029" max="5032" width="0.85546875" style="117" customWidth="1"/>
    <col min="5033" max="5121" width="0.85546875" style="117"/>
    <col min="5122" max="5122" width="2.7109375" style="117" customWidth="1"/>
    <col min="5123" max="5165" width="0.85546875" style="117"/>
    <col min="5166" max="5166" width="0.28515625" style="117" customWidth="1"/>
    <col min="5167" max="5170" width="0" style="117" hidden="1" customWidth="1"/>
    <col min="5171" max="5180" width="0.85546875" style="117"/>
    <col min="5181" max="5181" width="0.85546875" style="117" customWidth="1"/>
    <col min="5182" max="5284" width="0.85546875" style="117"/>
    <col min="5285" max="5288" width="0.85546875" style="117" customWidth="1"/>
    <col min="5289" max="5377" width="0.85546875" style="117"/>
    <col min="5378" max="5378" width="2.7109375" style="117" customWidth="1"/>
    <col min="5379" max="5421" width="0.85546875" style="117"/>
    <col min="5422" max="5422" width="0.28515625" style="117" customWidth="1"/>
    <col min="5423" max="5426" width="0" style="117" hidden="1" customWidth="1"/>
    <col min="5427" max="5436" width="0.85546875" style="117"/>
    <col min="5437" max="5437" width="0.85546875" style="117" customWidth="1"/>
    <col min="5438" max="5540" width="0.85546875" style="117"/>
    <col min="5541" max="5544" width="0.85546875" style="117" customWidth="1"/>
    <col min="5545" max="5633" width="0.85546875" style="117"/>
    <col min="5634" max="5634" width="2.7109375" style="117" customWidth="1"/>
    <col min="5635" max="5677" width="0.85546875" style="117"/>
    <col min="5678" max="5678" width="0.28515625" style="117" customWidth="1"/>
    <col min="5679" max="5682" width="0" style="117" hidden="1" customWidth="1"/>
    <col min="5683" max="5692" width="0.85546875" style="117"/>
    <col min="5693" max="5693" width="0.85546875" style="117" customWidth="1"/>
    <col min="5694" max="5796" width="0.85546875" style="117"/>
    <col min="5797" max="5800" width="0.85546875" style="117" customWidth="1"/>
    <col min="5801" max="5889" width="0.85546875" style="117"/>
    <col min="5890" max="5890" width="2.7109375" style="117" customWidth="1"/>
    <col min="5891" max="5933" width="0.85546875" style="117"/>
    <col min="5934" max="5934" width="0.28515625" style="117" customWidth="1"/>
    <col min="5935" max="5938" width="0" style="117" hidden="1" customWidth="1"/>
    <col min="5939" max="5948" width="0.85546875" style="117"/>
    <col min="5949" max="5949" width="0.85546875" style="117" customWidth="1"/>
    <col min="5950" max="6052" width="0.85546875" style="117"/>
    <col min="6053" max="6056" width="0.85546875" style="117" customWidth="1"/>
    <col min="6057" max="6145" width="0.85546875" style="117"/>
    <col min="6146" max="6146" width="2.7109375" style="117" customWidth="1"/>
    <col min="6147" max="6189" width="0.85546875" style="117"/>
    <col min="6190" max="6190" width="0.28515625" style="117" customWidth="1"/>
    <col min="6191" max="6194" width="0" style="117" hidden="1" customWidth="1"/>
    <col min="6195" max="6204" width="0.85546875" style="117"/>
    <col min="6205" max="6205" width="0.85546875" style="117" customWidth="1"/>
    <col min="6206" max="6308" width="0.85546875" style="117"/>
    <col min="6309" max="6312" width="0.85546875" style="117" customWidth="1"/>
    <col min="6313" max="6401" width="0.85546875" style="117"/>
    <col min="6402" max="6402" width="2.7109375" style="117" customWidth="1"/>
    <col min="6403" max="6445" width="0.85546875" style="117"/>
    <col min="6446" max="6446" width="0.28515625" style="117" customWidth="1"/>
    <col min="6447" max="6450" width="0" style="117" hidden="1" customWidth="1"/>
    <col min="6451" max="6460" width="0.85546875" style="117"/>
    <col min="6461" max="6461" width="0.85546875" style="117" customWidth="1"/>
    <col min="6462" max="6564" width="0.85546875" style="117"/>
    <col min="6565" max="6568" width="0.85546875" style="117" customWidth="1"/>
    <col min="6569" max="6657" width="0.85546875" style="117"/>
    <col min="6658" max="6658" width="2.7109375" style="117" customWidth="1"/>
    <col min="6659" max="6701" width="0.85546875" style="117"/>
    <col min="6702" max="6702" width="0.28515625" style="117" customWidth="1"/>
    <col min="6703" max="6706" width="0" style="117" hidden="1" customWidth="1"/>
    <col min="6707" max="6716" width="0.85546875" style="117"/>
    <col min="6717" max="6717" width="0.85546875" style="117" customWidth="1"/>
    <col min="6718" max="6820" width="0.85546875" style="117"/>
    <col min="6821" max="6824" width="0.85546875" style="117" customWidth="1"/>
    <col min="6825" max="6913" width="0.85546875" style="117"/>
    <col min="6914" max="6914" width="2.7109375" style="117" customWidth="1"/>
    <col min="6915" max="6957" width="0.85546875" style="117"/>
    <col min="6958" max="6958" width="0.28515625" style="117" customWidth="1"/>
    <col min="6959" max="6962" width="0" style="117" hidden="1" customWidth="1"/>
    <col min="6963" max="6972" width="0.85546875" style="117"/>
    <col min="6973" max="6973" width="0.85546875" style="117" customWidth="1"/>
    <col min="6974" max="7076" width="0.85546875" style="117"/>
    <col min="7077" max="7080" width="0.85546875" style="117" customWidth="1"/>
    <col min="7081" max="7169" width="0.85546875" style="117"/>
    <col min="7170" max="7170" width="2.7109375" style="117" customWidth="1"/>
    <col min="7171" max="7213" width="0.85546875" style="117"/>
    <col min="7214" max="7214" width="0.28515625" style="117" customWidth="1"/>
    <col min="7215" max="7218" width="0" style="117" hidden="1" customWidth="1"/>
    <col min="7219" max="7228" width="0.85546875" style="117"/>
    <col min="7229" max="7229" width="0.85546875" style="117" customWidth="1"/>
    <col min="7230" max="7332" width="0.85546875" style="117"/>
    <col min="7333" max="7336" width="0.85546875" style="117" customWidth="1"/>
    <col min="7337" max="7425" width="0.85546875" style="117"/>
    <col min="7426" max="7426" width="2.7109375" style="117" customWidth="1"/>
    <col min="7427" max="7469" width="0.85546875" style="117"/>
    <col min="7470" max="7470" width="0.28515625" style="117" customWidth="1"/>
    <col min="7471" max="7474" width="0" style="117" hidden="1" customWidth="1"/>
    <col min="7475" max="7484" width="0.85546875" style="117"/>
    <col min="7485" max="7485" width="0.85546875" style="117" customWidth="1"/>
    <col min="7486" max="7588" width="0.85546875" style="117"/>
    <col min="7589" max="7592" width="0.85546875" style="117" customWidth="1"/>
    <col min="7593" max="7681" width="0.85546875" style="117"/>
    <col min="7682" max="7682" width="2.7109375" style="117" customWidth="1"/>
    <col min="7683" max="7725" width="0.85546875" style="117"/>
    <col min="7726" max="7726" width="0.28515625" style="117" customWidth="1"/>
    <col min="7727" max="7730" width="0" style="117" hidden="1" customWidth="1"/>
    <col min="7731" max="7740" width="0.85546875" style="117"/>
    <col min="7741" max="7741" width="0.85546875" style="117" customWidth="1"/>
    <col min="7742" max="7844" width="0.85546875" style="117"/>
    <col min="7845" max="7848" width="0.85546875" style="117" customWidth="1"/>
    <col min="7849" max="7937" width="0.85546875" style="117"/>
    <col min="7938" max="7938" width="2.7109375" style="117" customWidth="1"/>
    <col min="7939" max="7981" width="0.85546875" style="117"/>
    <col min="7982" max="7982" width="0.28515625" style="117" customWidth="1"/>
    <col min="7983" max="7986" width="0" style="117" hidden="1" customWidth="1"/>
    <col min="7987" max="7996" width="0.85546875" style="117"/>
    <col min="7997" max="7997" width="0.85546875" style="117" customWidth="1"/>
    <col min="7998" max="8100" width="0.85546875" style="117"/>
    <col min="8101" max="8104" width="0.85546875" style="117" customWidth="1"/>
    <col min="8105" max="8193" width="0.85546875" style="117"/>
    <col min="8194" max="8194" width="2.7109375" style="117" customWidth="1"/>
    <col min="8195" max="8237" width="0.85546875" style="117"/>
    <col min="8238" max="8238" width="0.28515625" style="117" customWidth="1"/>
    <col min="8239" max="8242" width="0" style="117" hidden="1" customWidth="1"/>
    <col min="8243" max="8252" width="0.85546875" style="117"/>
    <col min="8253" max="8253" width="0.85546875" style="117" customWidth="1"/>
    <col min="8254" max="8356" width="0.85546875" style="117"/>
    <col min="8357" max="8360" width="0.85546875" style="117" customWidth="1"/>
    <col min="8361" max="8449" width="0.85546875" style="117"/>
    <col min="8450" max="8450" width="2.7109375" style="117" customWidth="1"/>
    <col min="8451" max="8493" width="0.85546875" style="117"/>
    <col min="8494" max="8494" width="0.28515625" style="117" customWidth="1"/>
    <col min="8495" max="8498" width="0" style="117" hidden="1" customWidth="1"/>
    <col min="8499" max="8508" width="0.85546875" style="117"/>
    <col min="8509" max="8509" width="0.85546875" style="117" customWidth="1"/>
    <col min="8510" max="8612" width="0.85546875" style="117"/>
    <col min="8613" max="8616" width="0.85546875" style="117" customWidth="1"/>
    <col min="8617" max="8705" width="0.85546875" style="117"/>
    <col min="8706" max="8706" width="2.7109375" style="117" customWidth="1"/>
    <col min="8707" max="8749" width="0.85546875" style="117"/>
    <col min="8750" max="8750" width="0.28515625" style="117" customWidth="1"/>
    <col min="8751" max="8754" width="0" style="117" hidden="1" customWidth="1"/>
    <col min="8755" max="8764" width="0.85546875" style="117"/>
    <col min="8765" max="8765" width="0.85546875" style="117" customWidth="1"/>
    <col min="8766" max="8868" width="0.85546875" style="117"/>
    <col min="8869" max="8872" width="0.85546875" style="117" customWidth="1"/>
    <col min="8873" max="8961" width="0.85546875" style="117"/>
    <col min="8962" max="8962" width="2.7109375" style="117" customWidth="1"/>
    <col min="8963" max="9005" width="0.85546875" style="117"/>
    <col min="9006" max="9006" width="0.28515625" style="117" customWidth="1"/>
    <col min="9007" max="9010" width="0" style="117" hidden="1" customWidth="1"/>
    <col min="9011" max="9020" width="0.85546875" style="117"/>
    <col min="9021" max="9021" width="0.85546875" style="117" customWidth="1"/>
    <col min="9022" max="9124" width="0.85546875" style="117"/>
    <col min="9125" max="9128" width="0.85546875" style="117" customWidth="1"/>
    <col min="9129" max="9217" width="0.85546875" style="117"/>
    <col min="9218" max="9218" width="2.7109375" style="117" customWidth="1"/>
    <col min="9219" max="9261" width="0.85546875" style="117"/>
    <col min="9262" max="9262" width="0.28515625" style="117" customWidth="1"/>
    <col min="9263" max="9266" width="0" style="117" hidden="1" customWidth="1"/>
    <col min="9267" max="9276" width="0.85546875" style="117"/>
    <col min="9277" max="9277" width="0.85546875" style="117" customWidth="1"/>
    <col min="9278" max="9380" width="0.85546875" style="117"/>
    <col min="9381" max="9384" width="0.85546875" style="117" customWidth="1"/>
    <col min="9385" max="9473" width="0.85546875" style="117"/>
    <col min="9474" max="9474" width="2.7109375" style="117" customWidth="1"/>
    <col min="9475" max="9517" width="0.85546875" style="117"/>
    <col min="9518" max="9518" width="0.28515625" style="117" customWidth="1"/>
    <col min="9519" max="9522" width="0" style="117" hidden="1" customWidth="1"/>
    <col min="9523" max="9532" width="0.85546875" style="117"/>
    <col min="9533" max="9533" width="0.85546875" style="117" customWidth="1"/>
    <col min="9534" max="9636" width="0.85546875" style="117"/>
    <col min="9637" max="9640" width="0.85546875" style="117" customWidth="1"/>
    <col min="9641" max="9729" width="0.85546875" style="117"/>
    <col min="9730" max="9730" width="2.7109375" style="117" customWidth="1"/>
    <col min="9731" max="9773" width="0.85546875" style="117"/>
    <col min="9774" max="9774" width="0.28515625" style="117" customWidth="1"/>
    <col min="9775" max="9778" width="0" style="117" hidden="1" customWidth="1"/>
    <col min="9779" max="9788" width="0.85546875" style="117"/>
    <col min="9789" max="9789" width="0.85546875" style="117" customWidth="1"/>
    <col min="9790" max="9892" width="0.85546875" style="117"/>
    <col min="9893" max="9896" width="0.85546875" style="117" customWidth="1"/>
    <col min="9897" max="9985" width="0.85546875" style="117"/>
    <col min="9986" max="9986" width="2.7109375" style="117" customWidth="1"/>
    <col min="9987" max="10029" width="0.85546875" style="117"/>
    <col min="10030" max="10030" width="0.28515625" style="117" customWidth="1"/>
    <col min="10031" max="10034" width="0" style="117" hidden="1" customWidth="1"/>
    <col min="10035" max="10044" width="0.85546875" style="117"/>
    <col min="10045" max="10045" width="0.85546875" style="117" customWidth="1"/>
    <col min="10046" max="10148" width="0.85546875" style="117"/>
    <col min="10149" max="10152" width="0.85546875" style="117" customWidth="1"/>
    <col min="10153" max="10241" width="0.85546875" style="117"/>
    <col min="10242" max="10242" width="2.7109375" style="117" customWidth="1"/>
    <col min="10243" max="10285" width="0.85546875" style="117"/>
    <col min="10286" max="10286" width="0.28515625" style="117" customWidth="1"/>
    <col min="10287" max="10290" width="0" style="117" hidden="1" customWidth="1"/>
    <col min="10291" max="10300" width="0.85546875" style="117"/>
    <col min="10301" max="10301" width="0.85546875" style="117" customWidth="1"/>
    <col min="10302" max="10404" width="0.85546875" style="117"/>
    <col min="10405" max="10408" width="0.85546875" style="117" customWidth="1"/>
    <col min="10409" max="10497" width="0.85546875" style="117"/>
    <col min="10498" max="10498" width="2.7109375" style="117" customWidth="1"/>
    <col min="10499" max="10541" width="0.85546875" style="117"/>
    <col min="10542" max="10542" width="0.28515625" style="117" customWidth="1"/>
    <col min="10543" max="10546" width="0" style="117" hidden="1" customWidth="1"/>
    <col min="10547" max="10556" width="0.85546875" style="117"/>
    <col min="10557" max="10557" width="0.85546875" style="117" customWidth="1"/>
    <col min="10558" max="10660" width="0.85546875" style="117"/>
    <col min="10661" max="10664" width="0.85546875" style="117" customWidth="1"/>
    <col min="10665" max="10753" width="0.85546875" style="117"/>
    <col min="10754" max="10754" width="2.7109375" style="117" customWidth="1"/>
    <col min="10755" max="10797" width="0.85546875" style="117"/>
    <col min="10798" max="10798" width="0.28515625" style="117" customWidth="1"/>
    <col min="10799" max="10802" width="0" style="117" hidden="1" customWidth="1"/>
    <col min="10803" max="10812" width="0.85546875" style="117"/>
    <col min="10813" max="10813" width="0.85546875" style="117" customWidth="1"/>
    <col min="10814" max="10916" width="0.85546875" style="117"/>
    <col min="10917" max="10920" width="0.85546875" style="117" customWidth="1"/>
    <col min="10921" max="11009" width="0.85546875" style="117"/>
    <col min="11010" max="11010" width="2.7109375" style="117" customWidth="1"/>
    <col min="11011" max="11053" width="0.85546875" style="117"/>
    <col min="11054" max="11054" width="0.28515625" style="117" customWidth="1"/>
    <col min="11055" max="11058" width="0" style="117" hidden="1" customWidth="1"/>
    <col min="11059" max="11068" width="0.85546875" style="117"/>
    <col min="11069" max="11069" width="0.85546875" style="117" customWidth="1"/>
    <col min="11070" max="11172" width="0.85546875" style="117"/>
    <col min="11173" max="11176" width="0.85546875" style="117" customWidth="1"/>
    <col min="11177" max="11265" width="0.85546875" style="117"/>
    <col min="11266" max="11266" width="2.7109375" style="117" customWidth="1"/>
    <col min="11267" max="11309" width="0.85546875" style="117"/>
    <col min="11310" max="11310" width="0.28515625" style="117" customWidth="1"/>
    <col min="11311" max="11314" width="0" style="117" hidden="1" customWidth="1"/>
    <col min="11315" max="11324" width="0.85546875" style="117"/>
    <col min="11325" max="11325" width="0.85546875" style="117" customWidth="1"/>
    <col min="11326" max="11428" width="0.85546875" style="117"/>
    <col min="11429" max="11432" width="0.85546875" style="117" customWidth="1"/>
    <col min="11433" max="11521" width="0.85546875" style="117"/>
    <col min="11522" max="11522" width="2.7109375" style="117" customWidth="1"/>
    <col min="11523" max="11565" width="0.85546875" style="117"/>
    <col min="11566" max="11566" width="0.28515625" style="117" customWidth="1"/>
    <col min="11567" max="11570" width="0" style="117" hidden="1" customWidth="1"/>
    <col min="11571" max="11580" width="0.85546875" style="117"/>
    <col min="11581" max="11581" width="0.85546875" style="117" customWidth="1"/>
    <col min="11582" max="11684" width="0.85546875" style="117"/>
    <col min="11685" max="11688" width="0.85546875" style="117" customWidth="1"/>
    <col min="11689" max="11777" width="0.85546875" style="117"/>
    <col min="11778" max="11778" width="2.7109375" style="117" customWidth="1"/>
    <col min="11779" max="11821" width="0.85546875" style="117"/>
    <col min="11822" max="11822" width="0.28515625" style="117" customWidth="1"/>
    <col min="11823" max="11826" width="0" style="117" hidden="1" customWidth="1"/>
    <col min="11827" max="11836" width="0.85546875" style="117"/>
    <col min="11837" max="11837" width="0.85546875" style="117" customWidth="1"/>
    <col min="11838" max="11940" width="0.85546875" style="117"/>
    <col min="11941" max="11944" width="0.85546875" style="117" customWidth="1"/>
    <col min="11945" max="12033" width="0.85546875" style="117"/>
    <col min="12034" max="12034" width="2.7109375" style="117" customWidth="1"/>
    <col min="12035" max="12077" width="0.85546875" style="117"/>
    <col min="12078" max="12078" width="0.28515625" style="117" customWidth="1"/>
    <col min="12079" max="12082" width="0" style="117" hidden="1" customWidth="1"/>
    <col min="12083" max="12092" width="0.85546875" style="117"/>
    <col min="12093" max="12093" width="0.85546875" style="117" customWidth="1"/>
    <col min="12094" max="12196" width="0.85546875" style="117"/>
    <col min="12197" max="12200" width="0.85546875" style="117" customWidth="1"/>
    <col min="12201" max="12289" width="0.85546875" style="117"/>
    <col min="12290" max="12290" width="2.7109375" style="117" customWidth="1"/>
    <col min="12291" max="12333" width="0.85546875" style="117"/>
    <col min="12334" max="12334" width="0.28515625" style="117" customWidth="1"/>
    <col min="12335" max="12338" width="0" style="117" hidden="1" customWidth="1"/>
    <col min="12339" max="12348" width="0.85546875" style="117"/>
    <col min="12349" max="12349" width="0.85546875" style="117" customWidth="1"/>
    <col min="12350" max="12452" width="0.85546875" style="117"/>
    <col min="12453" max="12456" width="0.85546875" style="117" customWidth="1"/>
    <col min="12457" max="12545" width="0.85546875" style="117"/>
    <col min="12546" max="12546" width="2.7109375" style="117" customWidth="1"/>
    <col min="12547" max="12589" width="0.85546875" style="117"/>
    <col min="12590" max="12590" width="0.28515625" style="117" customWidth="1"/>
    <col min="12591" max="12594" width="0" style="117" hidden="1" customWidth="1"/>
    <col min="12595" max="12604" width="0.85546875" style="117"/>
    <col min="12605" max="12605" width="0.85546875" style="117" customWidth="1"/>
    <col min="12606" max="12708" width="0.85546875" style="117"/>
    <col min="12709" max="12712" width="0.85546875" style="117" customWidth="1"/>
    <col min="12713" max="12801" width="0.85546875" style="117"/>
    <col min="12802" max="12802" width="2.7109375" style="117" customWidth="1"/>
    <col min="12803" max="12845" width="0.85546875" style="117"/>
    <col min="12846" max="12846" width="0.28515625" style="117" customWidth="1"/>
    <col min="12847" max="12850" width="0" style="117" hidden="1" customWidth="1"/>
    <col min="12851" max="12860" width="0.85546875" style="117"/>
    <col min="12861" max="12861" width="0.85546875" style="117" customWidth="1"/>
    <col min="12862" max="12964" width="0.85546875" style="117"/>
    <col min="12965" max="12968" width="0.85546875" style="117" customWidth="1"/>
    <col min="12969" max="13057" width="0.85546875" style="117"/>
    <col min="13058" max="13058" width="2.7109375" style="117" customWidth="1"/>
    <col min="13059" max="13101" width="0.85546875" style="117"/>
    <col min="13102" max="13102" width="0.28515625" style="117" customWidth="1"/>
    <col min="13103" max="13106" width="0" style="117" hidden="1" customWidth="1"/>
    <col min="13107" max="13116" width="0.85546875" style="117"/>
    <col min="13117" max="13117" width="0.85546875" style="117" customWidth="1"/>
    <col min="13118" max="13220" width="0.85546875" style="117"/>
    <col min="13221" max="13224" width="0.85546875" style="117" customWidth="1"/>
    <col min="13225" max="13313" width="0.85546875" style="117"/>
    <col min="13314" max="13314" width="2.7109375" style="117" customWidth="1"/>
    <col min="13315" max="13357" width="0.85546875" style="117"/>
    <col min="13358" max="13358" width="0.28515625" style="117" customWidth="1"/>
    <col min="13359" max="13362" width="0" style="117" hidden="1" customWidth="1"/>
    <col min="13363" max="13372" width="0.85546875" style="117"/>
    <col min="13373" max="13373" width="0.85546875" style="117" customWidth="1"/>
    <col min="13374" max="13476" width="0.85546875" style="117"/>
    <col min="13477" max="13480" width="0.85546875" style="117" customWidth="1"/>
    <col min="13481" max="13569" width="0.85546875" style="117"/>
    <col min="13570" max="13570" width="2.7109375" style="117" customWidth="1"/>
    <col min="13571" max="13613" width="0.85546875" style="117"/>
    <col min="13614" max="13614" width="0.28515625" style="117" customWidth="1"/>
    <col min="13615" max="13618" width="0" style="117" hidden="1" customWidth="1"/>
    <col min="13619" max="13628" width="0.85546875" style="117"/>
    <col min="13629" max="13629" width="0.85546875" style="117" customWidth="1"/>
    <col min="13630" max="13732" width="0.85546875" style="117"/>
    <col min="13733" max="13736" width="0.85546875" style="117" customWidth="1"/>
    <col min="13737" max="13825" width="0.85546875" style="117"/>
    <col min="13826" max="13826" width="2.7109375" style="117" customWidth="1"/>
    <col min="13827" max="13869" width="0.85546875" style="117"/>
    <col min="13870" max="13870" width="0.28515625" style="117" customWidth="1"/>
    <col min="13871" max="13874" width="0" style="117" hidden="1" customWidth="1"/>
    <col min="13875" max="13884" width="0.85546875" style="117"/>
    <col min="13885" max="13885" width="0.85546875" style="117" customWidth="1"/>
    <col min="13886" max="13988" width="0.85546875" style="117"/>
    <col min="13989" max="13992" width="0.85546875" style="117" customWidth="1"/>
    <col min="13993" max="14081" width="0.85546875" style="117"/>
    <col min="14082" max="14082" width="2.7109375" style="117" customWidth="1"/>
    <col min="14083" max="14125" width="0.85546875" style="117"/>
    <col min="14126" max="14126" width="0.28515625" style="117" customWidth="1"/>
    <col min="14127" max="14130" width="0" style="117" hidden="1" customWidth="1"/>
    <col min="14131" max="14140" width="0.85546875" style="117"/>
    <col min="14141" max="14141" width="0.85546875" style="117" customWidth="1"/>
    <col min="14142" max="14244" width="0.85546875" style="117"/>
    <col min="14245" max="14248" width="0.85546875" style="117" customWidth="1"/>
    <col min="14249" max="14337" width="0.85546875" style="117"/>
    <col min="14338" max="14338" width="2.7109375" style="117" customWidth="1"/>
    <col min="14339" max="14381" width="0.85546875" style="117"/>
    <col min="14382" max="14382" width="0.28515625" style="117" customWidth="1"/>
    <col min="14383" max="14386" width="0" style="117" hidden="1" customWidth="1"/>
    <col min="14387" max="14396" width="0.85546875" style="117"/>
    <col min="14397" max="14397" width="0.85546875" style="117" customWidth="1"/>
    <col min="14398" max="14500" width="0.85546875" style="117"/>
    <col min="14501" max="14504" width="0.85546875" style="117" customWidth="1"/>
    <col min="14505" max="14593" width="0.85546875" style="117"/>
    <col min="14594" max="14594" width="2.7109375" style="117" customWidth="1"/>
    <col min="14595" max="14637" width="0.85546875" style="117"/>
    <col min="14638" max="14638" width="0.28515625" style="117" customWidth="1"/>
    <col min="14639" max="14642" width="0" style="117" hidden="1" customWidth="1"/>
    <col min="14643" max="14652" width="0.85546875" style="117"/>
    <col min="14653" max="14653" width="0.85546875" style="117" customWidth="1"/>
    <col min="14654" max="14756" width="0.85546875" style="117"/>
    <col min="14757" max="14760" width="0.85546875" style="117" customWidth="1"/>
    <col min="14761" max="14849" width="0.85546875" style="117"/>
    <col min="14850" max="14850" width="2.7109375" style="117" customWidth="1"/>
    <col min="14851" max="14893" width="0.85546875" style="117"/>
    <col min="14894" max="14894" width="0.28515625" style="117" customWidth="1"/>
    <col min="14895" max="14898" width="0" style="117" hidden="1" customWidth="1"/>
    <col min="14899" max="14908" width="0.85546875" style="117"/>
    <col min="14909" max="14909" width="0.85546875" style="117" customWidth="1"/>
    <col min="14910" max="15012" width="0.85546875" style="117"/>
    <col min="15013" max="15016" width="0.85546875" style="117" customWidth="1"/>
    <col min="15017" max="15105" width="0.85546875" style="117"/>
    <col min="15106" max="15106" width="2.7109375" style="117" customWidth="1"/>
    <col min="15107" max="15149" width="0.85546875" style="117"/>
    <col min="15150" max="15150" width="0.28515625" style="117" customWidth="1"/>
    <col min="15151" max="15154" width="0" style="117" hidden="1" customWidth="1"/>
    <col min="15155" max="15164" width="0.85546875" style="117"/>
    <col min="15165" max="15165" width="0.85546875" style="117" customWidth="1"/>
    <col min="15166" max="15268" width="0.85546875" style="117"/>
    <col min="15269" max="15272" width="0.85546875" style="117" customWidth="1"/>
    <col min="15273" max="15361" width="0.85546875" style="117"/>
    <col min="15362" max="15362" width="2.7109375" style="117" customWidth="1"/>
    <col min="15363" max="15405" width="0.85546875" style="117"/>
    <col min="15406" max="15406" width="0.28515625" style="117" customWidth="1"/>
    <col min="15407" max="15410" width="0" style="117" hidden="1" customWidth="1"/>
    <col min="15411" max="15420" width="0.85546875" style="117"/>
    <col min="15421" max="15421" width="0.85546875" style="117" customWidth="1"/>
    <col min="15422" max="15524" width="0.85546875" style="117"/>
    <col min="15525" max="15528" width="0.85546875" style="117" customWidth="1"/>
    <col min="15529" max="15617" width="0.85546875" style="117"/>
    <col min="15618" max="15618" width="2.7109375" style="117" customWidth="1"/>
    <col min="15619" max="15661" width="0.85546875" style="117"/>
    <col min="15662" max="15662" width="0.28515625" style="117" customWidth="1"/>
    <col min="15663" max="15666" width="0" style="117" hidden="1" customWidth="1"/>
    <col min="15667" max="15676" width="0.85546875" style="117"/>
    <col min="15677" max="15677" width="0.85546875" style="117" customWidth="1"/>
    <col min="15678" max="15780" width="0.85546875" style="117"/>
    <col min="15781" max="15784" width="0.85546875" style="117" customWidth="1"/>
    <col min="15785" max="15873" width="0.85546875" style="117"/>
    <col min="15874" max="15874" width="2.7109375" style="117" customWidth="1"/>
    <col min="15875" max="15917" width="0.85546875" style="117"/>
    <col min="15918" max="15918" width="0.28515625" style="117" customWidth="1"/>
    <col min="15919" max="15922" width="0" style="117" hidden="1" customWidth="1"/>
    <col min="15923" max="15932" width="0.85546875" style="117"/>
    <col min="15933" max="15933" width="0.85546875" style="117" customWidth="1"/>
    <col min="15934" max="16036" width="0.85546875" style="117"/>
    <col min="16037" max="16040" width="0.85546875" style="117" customWidth="1"/>
    <col min="16041" max="16129" width="0.85546875" style="117"/>
    <col min="16130" max="16130" width="2.7109375" style="117" customWidth="1"/>
    <col min="16131" max="16173" width="0.85546875" style="117"/>
    <col min="16174" max="16174" width="0.28515625" style="117" customWidth="1"/>
    <col min="16175" max="16178" width="0" style="117" hidden="1" customWidth="1"/>
    <col min="16179" max="16188" width="0.85546875" style="117"/>
    <col min="16189" max="16189" width="0.85546875" style="117" customWidth="1"/>
    <col min="16190" max="16292" width="0.85546875" style="117"/>
    <col min="16293" max="16296" width="0.85546875" style="117" customWidth="1"/>
    <col min="16297" max="16384" width="0.85546875" style="117"/>
  </cols>
  <sheetData>
    <row r="1" spans="2:168" s="91" customFormat="1" ht="9.75" x14ac:dyDescent="0.2"/>
    <row r="2" spans="2:168" s="92" customFormat="1" ht="17.25" customHeight="1" x14ac:dyDescent="0.2">
      <c r="CK2" s="235" t="s">
        <v>87</v>
      </c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</row>
    <row r="3" spans="2:168" s="92" customFormat="1" ht="11.1" customHeight="1" x14ac:dyDescent="0.2">
      <c r="CK3" s="236" t="s">
        <v>255</v>
      </c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</row>
    <row r="4" spans="2:168" s="92" customFormat="1" ht="21" customHeight="1" x14ac:dyDescent="0.2"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U4" s="93"/>
      <c r="DV4" s="93"/>
      <c r="DW4" s="93"/>
      <c r="DX4" s="93"/>
      <c r="DY4" s="93"/>
      <c r="DZ4" s="93"/>
      <c r="EA4" s="93"/>
      <c r="EB4" s="237" t="s">
        <v>256</v>
      </c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</row>
    <row r="5" spans="2:168" s="94" customFormat="1" ht="9.75" x14ac:dyDescent="0.2">
      <c r="CK5" s="238" t="s">
        <v>91</v>
      </c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EB5" s="238" t="s">
        <v>92</v>
      </c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</row>
    <row r="6" spans="2:168" s="92" customFormat="1" ht="11.1" customHeight="1" x14ac:dyDescent="0.2">
      <c r="CK6" s="232" t="s">
        <v>93</v>
      </c>
      <c r="CL6" s="232"/>
      <c r="CM6" s="233" t="s">
        <v>250</v>
      </c>
      <c r="CN6" s="233"/>
      <c r="CO6" s="233"/>
      <c r="CP6" s="233"/>
      <c r="CQ6" s="233"/>
      <c r="CR6" s="234" t="s">
        <v>93</v>
      </c>
      <c r="CS6" s="234"/>
      <c r="CT6" s="233" t="s">
        <v>257</v>
      </c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2">
        <v>20</v>
      </c>
      <c r="DR6" s="232"/>
      <c r="DS6" s="232"/>
      <c r="DT6" s="232"/>
      <c r="DU6" s="239" t="s">
        <v>238</v>
      </c>
      <c r="DV6" s="239"/>
      <c r="DW6" s="239"/>
      <c r="DX6" s="234" t="s">
        <v>94</v>
      </c>
      <c r="DY6" s="234"/>
      <c r="DZ6" s="234"/>
      <c r="FL6" s="95"/>
    </row>
    <row r="7" spans="2:168" s="96" customFormat="1" ht="12" customHeight="1" x14ac:dyDescent="0.2">
      <c r="C7" s="231" t="s">
        <v>188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</row>
    <row r="8" spans="2:168" s="92" customFormat="1" ht="12.75" customHeight="1" thickBot="1" x14ac:dyDescent="0.25">
      <c r="B8" s="97"/>
      <c r="C8" s="247" t="s">
        <v>189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8" t="s">
        <v>238</v>
      </c>
      <c r="EK8" s="248"/>
      <c r="EL8" s="248"/>
      <c r="EM8" s="248"/>
      <c r="EN8" s="249" t="s">
        <v>190</v>
      </c>
      <c r="EO8" s="249"/>
      <c r="EP8" s="249"/>
      <c r="EQ8" s="249"/>
      <c r="EY8" s="240" t="s">
        <v>98</v>
      </c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2"/>
    </row>
    <row r="9" spans="2:168" s="92" customFormat="1" ht="12" customHeight="1" x14ac:dyDescent="0.2">
      <c r="EC9" s="98"/>
      <c r="ED9" s="98"/>
      <c r="EE9" s="98"/>
      <c r="EF9" s="98"/>
      <c r="EG9" s="99"/>
      <c r="EH9" s="99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1"/>
      <c r="ET9" s="101"/>
      <c r="EU9" s="101"/>
      <c r="EV9" s="101"/>
      <c r="EW9" s="101" t="s">
        <v>191</v>
      </c>
      <c r="EX9" s="100"/>
      <c r="EY9" s="243" t="s">
        <v>192</v>
      </c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5"/>
    </row>
    <row r="10" spans="2:168" s="92" customFormat="1" ht="12" customHeight="1" x14ac:dyDescent="0.2">
      <c r="AX10" s="246" t="s">
        <v>193</v>
      </c>
      <c r="AY10" s="246"/>
      <c r="AZ10" s="246"/>
      <c r="BA10" s="246"/>
      <c r="BB10" s="246"/>
      <c r="BC10" s="232" t="s">
        <v>93</v>
      </c>
      <c r="BD10" s="232"/>
      <c r="BE10" s="233" t="s">
        <v>250</v>
      </c>
      <c r="BF10" s="233"/>
      <c r="BG10" s="233"/>
      <c r="BH10" s="233"/>
      <c r="BI10" s="233"/>
      <c r="BJ10" s="234" t="s">
        <v>93</v>
      </c>
      <c r="BK10" s="234"/>
      <c r="BL10" s="233" t="s">
        <v>257</v>
      </c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2">
        <v>20</v>
      </c>
      <c r="CJ10" s="232"/>
      <c r="CK10" s="232"/>
      <c r="CL10" s="232"/>
      <c r="CM10" s="239" t="s">
        <v>238</v>
      </c>
      <c r="CN10" s="239"/>
      <c r="CO10" s="239"/>
      <c r="CP10" s="234" t="s">
        <v>94</v>
      </c>
      <c r="CQ10" s="234"/>
      <c r="CR10" s="234"/>
      <c r="ES10" s="95"/>
      <c r="ET10" s="95"/>
      <c r="EU10" s="95"/>
      <c r="EV10" s="95"/>
      <c r="EW10" s="95" t="s">
        <v>101</v>
      </c>
      <c r="EY10" s="269" t="s">
        <v>258</v>
      </c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1"/>
    </row>
    <row r="11" spans="2:168" s="92" customFormat="1" ht="11.1" customHeight="1" x14ac:dyDescent="0.2">
      <c r="B11" s="92" t="s">
        <v>194</v>
      </c>
      <c r="AY11" s="272" t="s">
        <v>195</v>
      </c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S11" s="95"/>
      <c r="ET11" s="95"/>
      <c r="EU11" s="95"/>
      <c r="EV11" s="95"/>
      <c r="EW11" s="95"/>
      <c r="EY11" s="252" t="s">
        <v>105</v>
      </c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4"/>
    </row>
    <row r="12" spans="2:168" s="92" customFormat="1" ht="11.1" customHeight="1" x14ac:dyDescent="0.2">
      <c r="B12" s="92" t="s">
        <v>196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S12" s="95"/>
      <c r="ET12" s="95"/>
      <c r="EU12" s="95"/>
      <c r="EV12" s="95"/>
      <c r="EW12" s="95" t="s">
        <v>104</v>
      </c>
      <c r="EY12" s="263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5"/>
    </row>
    <row r="13" spans="2:168" s="92" customFormat="1" ht="3" customHeight="1" thickBot="1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S13" s="95"/>
      <c r="ET13" s="95"/>
      <c r="EU13" s="95"/>
      <c r="EV13" s="95"/>
      <c r="EW13" s="95"/>
      <c r="EY13" s="252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4"/>
    </row>
    <row r="14" spans="2:168" s="92" customFormat="1" ht="11.1" customHeight="1" x14ac:dyDescent="0.2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Y14" s="103" t="s">
        <v>107</v>
      </c>
      <c r="AZ14" s="102"/>
      <c r="BA14" s="102"/>
      <c r="BB14" s="102"/>
      <c r="BC14" s="102"/>
      <c r="BD14" s="102"/>
      <c r="BE14" s="102"/>
      <c r="BF14" s="102"/>
      <c r="BG14" s="102"/>
      <c r="BH14" s="273" t="s">
        <v>239</v>
      </c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5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S14" s="95"/>
      <c r="ET14" s="95"/>
      <c r="EU14" s="95"/>
      <c r="EV14" s="95"/>
      <c r="EW14" s="95" t="s">
        <v>198</v>
      </c>
      <c r="EY14" s="260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2"/>
    </row>
    <row r="15" spans="2:168" s="92" customFormat="1" ht="3" customHeight="1" thickBot="1" x14ac:dyDescent="0.2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276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8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S15" s="95"/>
      <c r="ET15" s="95"/>
      <c r="EU15" s="95"/>
      <c r="EV15" s="95"/>
      <c r="EW15" s="95"/>
      <c r="EY15" s="263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5"/>
    </row>
    <row r="16" spans="2:168" s="92" customFormat="1" ht="11.45" customHeight="1" x14ac:dyDescent="0.2">
      <c r="B16" s="92" t="s">
        <v>199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Y16" s="259" t="s">
        <v>240</v>
      </c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S16" s="95"/>
      <c r="ET16" s="95"/>
      <c r="EU16" s="95"/>
      <c r="EV16" s="95"/>
      <c r="EW16" s="101" t="s">
        <v>201</v>
      </c>
      <c r="EY16" s="269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271"/>
    </row>
    <row r="17" spans="2:168" s="92" customFormat="1" ht="11.1" customHeight="1" x14ac:dyDescent="0.2">
      <c r="B17" s="92" t="s">
        <v>202</v>
      </c>
      <c r="AY17" s="250" t="s">
        <v>112</v>
      </c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S17" s="95"/>
      <c r="ET17" s="95"/>
      <c r="EU17" s="95"/>
      <c r="EV17" s="95"/>
      <c r="EW17" s="95"/>
      <c r="EY17" s="252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4"/>
    </row>
    <row r="18" spans="2:168" s="92" customFormat="1" ht="11.1" customHeight="1" x14ac:dyDescent="0.2">
      <c r="B18" s="92" t="s">
        <v>203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S18" s="95"/>
      <c r="ET18" s="95"/>
      <c r="EU18" s="95"/>
      <c r="EV18" s="95"/>
      <c r="EW18" s="95" t="s">
        <v>204</v>
      </c>
      <c r="EY18" s="255" t="s">
        <v>205</v>
      </c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7"/>
    </row>
    <row r="19" spans="2:168" s="92" customFormat="1" ht="11.1" customHeight="1" x14ac:dyDescent="0.2">
      <c r="B19" s="92" t="s">
        <v>202</v>
      </c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100"/>
      <c r="EL19" s="100"/>
      <c r="EM19" s="100"/>
      <c r="EN19" s="100"/>
      <c r="EO19" s="100"/>
      <c r="EP19" s="100"/>
      <c r="EQ19" s="100"/>
      <c r="ER19" s="100"/>
      <c r="ES19" s="101"/>
      <c r="ET19" s="101"/>
      <c r="EU19" s="101"/>
      <c r="EV19" s="101"/>
      <c r="EX19" s="100"/>
      <c r="EY19" s="252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4"/>
    </row>
    <row r="20" spans="2:168" s="92" customFormat="1" ht="11.1" customHeight="1" x14ac:dyDescent="0.2">
      <c r="B20" s="92" t="s">
        <v>206</v>
      </c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100"/>
      <c r="EL20" s="100"/>
      <c r="EM20" s="100"/>
      <c r="EN20" s="100"/>
      <c r="EO20" s="100"/>
      <c r="EP20" s="100"/>
      <c r="EQ20" s="100"/>
      <c r="ER20" s="100"/>
      <c r="ES20" s="101"/>
      <c r="ET20" s="101"/>
      <c r="EU20" s="101"/>
      <c r="EV20" s="101"/>
      <c r="EX20" s="100"/>
      <c r="EY20" s="260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2"/>
    </row>
    <row r="21" spans="2:168" s="92" customFormat="1" ht="11.1" customHeight="1" x14ac:dyDescent="0.2">
      <c r="B21" s="92" t="s">
        <v>207</v>
      </c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0"/>
      <c r="EL21" s="100"/>
      <c r="EM21" s="100"/>
      <c r="EN21" s="100"/>
      <c r="EO21" s="100"/>
      <c r="EP21" s="100"/>
      <c r="EQ21" s="100"/>
      <c r="ER21" s="100"/>
      <c r="ES21" s="101"/>
      <c r="ET21" s="101"/>
      <c r="EU21" s="101"/>
      <c r="EV21" s="101"/>
      <c r="EW21" s="95" t="s">
        <v>110</v>
      </c>
      <c r="EX21" s="100"/>
      <c r="EY21" s="263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4"/>
      <c r="FK21" s="264"/>
      <c r="FL21" s="265"/>
    </row>
    <row r="22" spans="2:168" s="92" customFormat="1" ht="11.1" customHeight="1" thickBot="1" x14ac:dyDescent="0.25"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0"/>
      <c r="EL22" s="100"/>
      <c r="EM22" s="100"/>
      <c r="EN22" s="100"/>
      <c r="EO22" s="100"/>
      <c r="EP22" s="100"/>
      <c r="EQ22" s="100"/>
      <c r="ER22" s="100"/>
      <c r="ES22" s="101"/>
      <c r="ET22" s="101"/>
      <c r="EU22" s="101"/>
      <c r="EV22" s="101"/>
      <c r="EW22" s="95" t="s">
        <v>208</v>
      </c>
      <c r="EX22" s="100"/>
      <c r="EY22" s="266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8"/>
    </row>
    <row r="23" spans="2:168" s="94" customFormat="1" ht="9.75" x14ac:dyDescent="0.2">
      <c r="M23" s="279" t="s">
        <v>209</v>
      </c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  <c r="EL23" s="106"/>
      <c r="EM23" s="106"/>
      <c r="EN23" s="106"/>
      <c r="EO23" s="106"/>
      <c r="EP23" s="106"/>
      <c r="EQ23" s="106"/>
      <c r="ER23" s="106"/>
      <c r="ES23" s="107"/>
      <c r="ET23" s="107"/>
      <c r="EU23" s="107"/>
      <c r="EV23" s="107"/>
      <c r="EX23" s="106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</row>
    <row r="24" spans="2:168" s="92" customFormat="1" x14ac:dyDescent="0.2">
      <c r="B24" s="102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0"/>
      <c r="EL24" s="100"/>
      <c r="EM24" s="100"/>
      <c r="EN24" s="100"/>
      <c r="EO24" s="100"/>
      <c r="EP24" s="100"/>
      <c r="EQ24" s="100"/>
      <c r="ER24" s="100"/>
      <c r="ES24" s="101"/>
      <c r="ET24" s="101"/>
      <c r="EU24" s="101"/>
      <c r="EV24" s="101"/>
      <c r="EX24" s="100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</row>
    <row r="25" spans="2:168" s="92" customFormat="1" ht="10.5" customHeight="1" x14ac:dyDescent="0.2">
      <c r="B25" s="280" t="s">
        <v>210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1" t="s">
        <v>211</v>
      </c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1" t="s">
        <v>212</v>
      </c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2" t="s">
        <v>213</v>
      </c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4"/>
      <c r="DG25" s="285" t="s">
        <v>214</v>
      </c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</row>
    <row r="26" spans="2:168" s="92" customFormat="1" ht="10.5" customHeight="1" x14ac:dyDescent="0.2"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1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1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91" t="s">
        <v>215</v>
      </c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92"/>
      <c r="DG26" s="287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</row>
    <row r="27" spans="2:168" s="111" customFormat="1" ht="10.5" customHeight="1" x14ac:dyDescent="0.25"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110"/>
      <c r="CO27" s="112" t="s">
        <v>216</v>
      </c>
      <c r="CP27" s="293" t="s">
        <v>100</v>
      </c>
      <c r="CQ27" s="293"/>
      <c r="CR27" s="293"/>
      <c r="CS27" s="111" t="s">
        <v>94</v>
      </c>
      <c r="DF27" s="113"/>
      <c r="DG27" s="287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288"/>
      <c r="FK27" s="288"/>
      <c r="FL27" s="288"/>
    </row>
    <row r="28" spans="2:168" s="111" customFormat="1" ht="3" customHeight="1" x14ac:dyDescent="0.25"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114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6"/>
      <c r="DG28" s="289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0"/>
      <c r="FJ28" s="290"/>
      <c r="FK28" s="290"/>
      <c r="FL28" s="290"/>
    </row>
    <row r="29" spans="2:168" s="111" customFormat="1" ht="11.1" customHeight="1" x14ac:dyDescent="0.25"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 t="s">
        <v>217</v>
      </c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 t="s">
        <v>81</v>
      </c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 t="s">
        <v>218</v>
      </c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 t="s">
        <v>219</v>
      </c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94"/>
    </row>
    <row r="30" spans="2:168" s="92" customFormat="1" ht="11.1" customHeight="1" x14ac:dyDescent="0.2">
      <c r="B30" s="295">
        <v>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>
        <v>2</v>
      </c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>
        <v>3</v>
      </c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>
        <v>4</v>
      </c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>
        <v>5</v>
      </c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95"/>
      <c r="CZ30" s="295"/>
      <c r="DA30" s="295"/>
      <c r="DB30" s="295"/>
      <c r="DC30" s="295"/>
      <c r="DD30" s="295"/>
      <c r="DE30" s="295"/>
      <c r="DF30" s="295"/>
      <c r="DG30" s="295">
        <v>6</v>
      </c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>
        <v>7</v>
      </c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</row>
    <row r="31" spans="2:168" s="92" customFormat="1" ht="42" customHeight="1" x14ac:dyDescent="0.2">
      <c r="B31" s="297" t="s">
        <v>241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8" t="s">
        <v>242</v>
      </c>
      <c r="AZ31" s="299"/>
      <c r="BA31" s="299"/>
      <c r="BB31" s="299"/>
      <c r="BC31" s="299"/>
      <c r="BD31" s="299"/>
      <c r="BE31" s="299"/>
      <c r="BF31" s="299"/>
      <c r="BG31" s="299"/>
      <c r="BH31" s="299"/>
      <c r="BI31" s="300"/>
      <c r="BJ31" s="295">
        <v>210</v>
      </c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6">
        <f>SUM(CF32:DF34)</f>
        <v>0</v>
      </c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>
        <f>SUM(DG32:EI34)</f>
        <v>60700</v>
      </c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6"/>
      <c r="EF31" s="296"/>
      <c r="EG31" s="296"/>
      <c r="EH31" s="296"/>
      <c r="EI31" s="296"/>
      <c r="EJ31" s="296">
        <f>DG31</f>
        <v>60700</v>
      </c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6"/>
      <c r="FK31" s="296"/>
      <c r="FL31" s="296"/>
    </row>
    <row r="32" spans="2:168" s="92" customFormat="1" ht="11.1" customHeight="1" x14ac:dyDescent="0.2"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>
        <v>211</v>
      </c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  <c r="DE32" s="296"/>
      <c r="DF32" s="296"/>
      <c r="DG32" s="296">
        <v>46600</v>
      </c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  <c r="EC32" s="296"/>
      <c r="ED32" s="296"/>
      <c r="EE32" s="296"/>
      <c r="EF32" s="296"/>
      <c r="EG32" s="296"/>
      <c r="EH32" s="296"/>
      <c r="EI32" s="296"/>
      <c r="EJ32" s="296">
        <f t="shared" ref="EJ32:EJ45" si="0">DG32</f>
        <v>46600</v>
      </c>
      <c r="EK32" s="296"/>
      <c r="EL32" s="296"/>
      <c r="EM32" s="296"/>
      <c r="EN32" s="296"/>
      <c r="EO32" s="296"/>
      <c r="EP32" s="296"/>
      <c r="EQ32" s="296"/>
      <c r="ER32" s="296"/>
      <c r="ES32" s="296"/>
      <c r="ET32" s="296"/>
      <c r="EU32" s="296"/>
      <c r="EV32" s="296"/>
      <c r="EW32" s="296"/>
      <c r="EX32" s="296"/>
      <c r="EY32" s="296"/>
      <c r="EZ32" s="296"/>
      <c r="FA32" s="296"/>
      <c r="FB32" s="296"/>
      <c r="FC32" s="296"/>
      <c r="FD32" s="296"/>
      <c r="FE32" s="296"/>
      <c r="FF32" s="296"/>
      <c r="FG32" s="296"/>
      <c r="FH32" s="296"/>
      <c r="FI32" s="296"/>
      <c r="FJ32" s="296"/>
      <c r="FK32" s="296"/>
      <c r="FL32" s="296"/>
    </row>
    <row r="33" spans="2:168" s="92" customFormat="1" ht="11.1" customHeight="1" x14ac:dyDescent="0.2"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>
        <v>212</v>
      </c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  <c r="DE33" s="296"/>
      <c r="DF33" s="296"/>
      <c r="DG33" s="296">
        <v>0</v>
      </c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  <c r="EC33" s="296"/>
      <c r="ED33" s="296"/>
      <c r="EE33" s="296"/>
      <c r="EF33" s="296"/>
      <c r="EG33" s="296"/>
      <c r="EH33" s="296"/>
      <c r="EI33" s="296"/>
      <c r="EJ33" s="296">
        <f t="shared" si="0"/>
        <v>0</v>
      </c>
      <c r="EK33" s="296"/>
      <c r="EL33" s="296"/>
      <c r="EM33" s="296"/>
      <c r="EN33" s="296"/>
      <c r="EO33" s="296"/>
      <c r="EP33" s="296"/>
      <c r="EQ33" s="296"/>
      <c r="ER33" s="296"/>
      <c r="ES33" s="296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296"/>
      <c r="FE33" s="296"/>
      <c r="FF33" s="296"/>
      <c r="FG33" s="296"/>
      <c r="FH33" s="296"/>
      <c r="FI33" s="296"/>
      <c r="FJ33" s="296"/>
      <c r="FK33" s="296"/>
      <c r="FL33" s="296"/>
    </row>
    <row r="34" spans="2:168" s="92" customFormat="1" ht="11.1" customHeight="1" x14ac:dyDescent="0.2"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>
        <v>213</v>
      </c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>
        <v>14100</v>
      </c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  <c r="EC34" s="296"/>
      <c r="ED34" s="296"/>
      <c r="EE34" s="296"/>
      <c r="EF34" s="296"/>
      <c r="EG34" s="296"/>
      <c r="EH34" s="296"/>
      <c r="EI34" s="296"/>
      <c r="EJ34" s="296">
        <f t="shared" si="0"/>
        <v>14100</v>
      </c>
      <c r="EK34" s="296"/>
      <c r="EL34" s="296"/>
      <c r="EM34" s="296"/>
      <c r="EN34" s="296"/>
      <c r="EO34" s="296"/>
      <c r="EP34" s="296"/>
      <c r="EQ34" s="296"/>
      <c r="ER34" s="296"/>
      <c r="ES34" s="296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296"/>
      <c r="FL34" s="296"/>
    </row>
    <row r="35" spans="2:168" s="92" customFormat="1" ht="11.1" customHeight="1" x14ac:dyDescent="0.2"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301"/>
      <c r="AZ35" s="302"/>
      <c r="BA35" s="302"/>
      <c r="BB35" s="302"/>
      <c r="BC35" s="302"/>
      <c r="BD35" s="302"/>
      <c r="BE35" s="302"/>
      <c r="BF35" s="302"/>
      <c r="BG35" s="302"/>
      <c r="BH35" s="302"/>
      <c r="BI35" s="303"/>
      <c r="BJ35" s="301">
        <v>220</v>
      </c>
      <c r="BK35" s="302"/>
      <c r="BL35" s="302"/>
      <c r="BM35" s="302"/>
      <c r="BN35" s="302"/>
      <c r="BO35" s="302"/>
      <c r="BP35" s="302"/>
      <c r="BQ35" s="302"/>
      <c r="BR35" s="302"/>
      <c r="BS35" s="302"/>
      <c r="BT35" s="303"/>
      <c r="BU35" s="301"/>
      <c r="BV35" s="302"/>
      <c r="BW35" s="302"/>
      <c r="BX35" s="302"/>
      <c r="BY35" s="302"/>
      <c r="BZ35" s="302"/>
      <c r="CA35" s="302"/>
      <c r="CB35" s="302"/>
      <c r="CC35" s="302"/>
      <c r="CD35" s="302"/>
      <c r="CE35" s="303"/>
      <c r="CF35" s="304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305"/>
      <c r="CX35" s="305"/>
      <c r="CY35" s="305"/>
      <c r="CZ35" s="305"/>
      <c r="DA35" s="305"/>
      <c r="DB35" s="305"/>
      <c r="DC35" s="305"/>
      <c r="DD35" s="305"/>
      <c r="DE35" s="305"/>
      <c r="DF35" s="306"/>
      <c r="DG35" s="304">
        <f>SUM(DG36:EI40)</f>
        <v>11800</v>
      </c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6"/>
      <c r="EJ35" s="296">
        <f t="shared" si="0"/>
        <v>11800</v>
      </c>
      <c r="EK35" s="296"/>
      <c r="EL35" s="296"/>
      <c r="EM35" s="296"/>
      <c r="EN35" s="296"/>
      <c r="EO35" s="296"/>
      <c r="EP35" s="296"/>
      <c r="EQ35" s="296"/>
      <c r="ER35" s="296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6"/>
      <c r="FE35" s="296"/>
      <c r="FF35" s="296"/>
      <c r="FG35" s="296"/>
      <c r="FH35" s="296"/>
      <c r="FI35" s="296"/>
      <c r="FJ35" s="296"/>
      <c r="FK35" s="296"/>
      <c r="FL35" s="296"/>
    </row>
    <row r="36" spans="2:168" s="92" customFormat="1" ht="11.1" customHeight="1" x14ac:dyDescent="0.2"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301"/>
      <c r="AZ36" s="302"/>
      <c r="BA36" s="302"/>
      <c r="BB36" s="302"/>
      <c r="BC36" s="302"/>
      <c r="BD36" s="302"/>
      <c r="BE36" s="302"/>
      <c r="BF36" s="302"/>
      <c r="BG36" s="302"/>
      <c r="BH36" s="302"/>
      <c r="BI36" s="303"/>
      <c r="BJ36" s="301">
        <v>221</v>
      </c>
      <c r="BK36" s="302"/>
      <c r="BL36" s="302"/>
      <c r="BM36" s="302"/>
      <c r="BN36" s="302"/>
      <c r="BO36" s="302"/>
      <c r="BP36" s="302"/>
      <c r="BQ36" s="302"/>
      <c r="BR36" s="302"/>
      <c r="BS36" s="302"/>
      <c r="BT36" s="303"/>
      <c r="BU36" s="301"/>
      <c r="BV36" s="302"/>
      <c r="BW36" s="302"/>
      <c r="BX36" s="302"/>
      <c r="BY36" s="302"/>
      <c r="BZ36" s="302"/>
      <c r="CA36" s="302"/>
      <c r="CB36" s="302"/>
      <c r="CC36" s="302"/>
      <c r="CD36" s="302"/>
      <c r="CE36" s="303"/>
      <c r="CF36" s="304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306"/>
      <c r="DG36" s="304">
        <v>0</v>
      </c>
      <c r="DH36" s="305"/>
      <c r="DI36" s="305"/>
      <c r="DJ36" s="305"/>
      <c r="DK36" s="305"/>
      <c r="DL36" s="305"/>
      <c r="DM36" s="305"/>
      <c r="DN36" s="305"/>
      <c r="DO36" s="305"/>
      <c r="DP36" s="305"/>
      <c r="DQ36" s="305"/>
      <c r="DR36" s="305"/>
      <c r="DS36" s="305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6"/>
      <c r="EJ36" s="296">
        <f t="shared" si="0"/>
        <v>0</v>
      </c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  <c r="FL36" s="296"/>
    </row>
    <row r="37" spans="2:168" s="92" customFormat="1" ht="11.1" customHeight="1" x14ac:dyDescent="0.2"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301"/>
      <c r="AZ37" s="302"/>
      <c r="BA37" s="302"/>
      <c r="BB37" s="302"/>
      <c r="BC37" s="302"/>
      <c r="BD37" s="302"/>
      <c r="BE37" s="302"/>
      <c r="BF37" s="302"/>
      <c r="BG37" s="302"/>
      <c r="BH37" s="302"/>
      <c r="BI37" s="303"/>
      <c r="BJ37" s="301">
        <v>222</v>
      </c>
      <c r="BK37" s="302"/>
      <c r="BL37" s="302"/>
      <c r="BM37" s="302"/>
      <c r="BN37" s="302"/>
      <c r="BO37" s="302"/>
      <c r="BP37" s="302"/>
      <c r="BQ37" s="302"/>
      <c r="BR37" s="302"/>
      <c r="BS37" s="302"/>
      <c r="BT37" s="303"/>
      <c r="BU37" s="301"/>
      <c r="BV37" s="302"/>
      <c r="BW37" s="302"/>
      <c r="BX37" s="302"/>
      <c r="BY37" s="302"/>
      <c r="BZ37" s="302"/>
      <c r="CA37" s="302"/>
      <c r="CB37" s="302"/>
      <c r="CC37" s="302"/>
      <c r="CD37" s="302"/>
      <c r="CE37" s="303"/>
      <c r="CF37" s="304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05"/>
      <c r="DE37" s="305"/>
      <c r="DF37" s="306"/>
      <c r="DG37" s="304">
        <v>0</v>
      </c>
      <c r="DH37" s="305"/>
      <c r="DI37" s="305"/>
      <c r="DJ37" s="305"/>
      <c r="DK37" s="305"/>
      <c r="DL37" s="305"/>
      <c r="DM37" s="305"/>
      <c r="DN37" s="305"/>
      <c r="DO37" s="305"/>
      <c r="DP37" s="305"/>
      <c r="DQ37" s="305"/>
      <c r="DR37" s="305"/>
      <c r="DS37" s="305"/>
      <c r="DT37" s="305"/>
      <c r="DU37" s="305"/>
      <c r="DV37" s="305"/>
      <c r="DW37" s="305"/>
      <c r="DX37" s="305"/>
      <c r="DY37" s="305"/>
      <c r="DZ37" s="305"/>
      <c r="EA37" s="305"/>
      <c r="EB37" s="305"/>
      <c r="EC37" s="305"/>
      <c r="ED37" s="305"/>
      <c r="EE37" s="305"/>
      <c r="EF37" s="305"/>
      <c r="EG37" s="305"/>
      <c r="EH37" s="305"/>
      <c r="EI37" s="306"/>
      <c r="EJ37" s="296">
        <f t="shared" si="0"/>
        <v>0</v>
      </c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6"/>
      <c r="FL37" s="296"/>
    </row>
    <row r="38" spans="2:168" s="92" customFormat="1" ht="11.1" customHeight="1" x14ac:dyDescent="0.2"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301"/>
      <c r="AZ38" s="302"/>
      <c r="BA38" s="302"/>
      <c r="BB38" s="302"/>
      <c r="BC38" s="302"/>
      <c r="BD38" s="302"/>
      <c r="BE38" s="302"/>
      <c r="BF38" s="302"/>
      <c r="BG38" s="302"/>
      <c r="BH38" s="302"/>
      <c r="BI38" s="303"/>
      <c r="BJ38" s="301">
        <v>223</v>
      </c>
      <c r="BK38" s="302"/>
      <c r="BL38" s="302"/>
      <c r="BM38" s="302"/>
      <c r="BN38" s="302"/>
      <c r="BO38" s="302"/>
      <c r="BP38" s="302"/>
      <c r="BQ38" s="302"/>
      <c r="BR38" s="302"/>
      <c r="BS38" s="302"/>
      <c r="BT38" s="303"/>
      <c r="BU38" s="301"/>
      <c r="BV38" s="302"/>
      <c r="BW38" s="302"/>
      <c r="BX38" s="302"/>
      <c r="BY38" s="302"/>
      <c r="BZ38" s="302"/>
      <c r="CA38" s="302"/>
      <c r="CB38" s="302"/>
      <c r="CC38" s="302"/>
      <c r="CD38" s="302"/>
      <c r="CE38" s="303"/>
      <c r="CF38" s="304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305"/>
      <c r="CX38" s="305"/>
      <c r="CY38" s="305"/>
      <c r="CZ38" s="305"/>
      <c r="DA38" s="305"/>
      <c r="DB38" s="305"/>
      <c r="DC38" s="305"/>
      <c r="DD38" s="305"/>
      <c r="DE38" s="305"/>
      <c r="DF38" s="306"/>
      <c r="DG38" s="304">
        <v>0</v>
      </c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5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6"/>
      <c r="EJ38" s="296">
        <f t="shared" si="0"/>
        <v>0</v>
      </c>
      <c r="EK38" s="296"/>
      <c r="EL38" s="296"/>
      <c r="EM38" s="296"/>
      <c r="EN38" s="296"/>
      <c r="EO38" s="296"/>
      <c r="EP38" s="296"/>
      <c r="EQ38" s="29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6"/>
      <c r="FL38" s="296"/>
    </row>
    <row r="39" spans="2:168" s="92" customFormat="1" ht="11.1" customHeight="1" x14ac:dyDescent="0.2"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301"/>
      <c r="AZ39" s="302"/>
      <c r="BA39" s="302"/>
      <c r="BB39" s="302"/>
      <c r="BC39" s="302"/>
      <c r="BD39" s="302"/>
      <c r="BE39" s="302"/>
      <c r="BF39" s="302"/>
      <c r="BG39" s="302"/>
      <c r="BH39" s="302"/>
      <c r="BI39" s="303"/>
      <c r="BJ39" s="301">
        <v>225</v>
      </c>
      <c r="BK39" s="302"/>
      <c r="BL39" s="302"/>
      <c r="BM39" s="302"/>
      <c r="BN39" s="302"/>
      <c r="BO39" s="302"/>
      <c r="BP39" s="302"/>
      <c r="BQ39" s="302"/>
      <c r="BR39" s="302"/>
      <c r="BS39" s="302"/>
      <c r="BT39" s="303"/>
      <c r="BU39" s="301"/>
      <c r="BV39" s="302"/>
      <c r="BW39" s="302"/>
      <c r="BX39" s="302"/>
      <c r="BY39" s="302"/>
      <c r="BZ39" s="302"/>
      <c r="CA39" s="302"/>
      <c r="CB39" s="302"/>
      <c r="CC39" s="302"/>
      <c r="CD39" s="302"/>
      <c r="CE39" s="303"/>
      <c r="CF39" s="304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305"/>
      <c r="CX39" s="305"/>
      <c r="CY39" s="305"/>
      <c r="CZ39" s="305"/>
      <c r="DA39" s="305"/>
      <c r="DB39" s="305"/>
      <c r="DC39" s="305"/>
      <c r="DD39" s="305"/>
      <c r="DE39" s="305"/>
      <c r="DF39" s="306"/>
      <c r="DG39" s="304">
        <v>0</v>
      </c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6"/>
      <c r="EJ39" s="296">
        <f t="shared" si="0"/>
        <v>0</v>
      </c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  <c r="FL39" s="296"/>
    </row>
    <row r="40" spans="2:168" s="92" customFormat="1" ht="11.1" customHeight="1" x14ac:dyDescent="0.2"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301"/>
      <c r="AZ40" s="302"/>
      <c r="BA40" s="302"/>
      <c r="BB40" s="302"/>
      <c r="BC40" s="302"/>
      <c r="BD40" s="302"/>
      <c r="BE40" s="302"/>
      <c r="BF40" s="302"/>
      <c r="BG40" s="302"/>
      <c r="BH40" s="302"/>
      <c r="BI40" s="303"/>
      <c r="BJ40" s="301">
        <v>226</v>
      </c>
      <c r="BK40" s="302"/>
      <c r="BL40" s="302"/>
      <c r="BM40" s="302"/>
      <c r="BN40" s="302"/>
      <c r="BO40" s="302"/>
      <c r="BP40" s="302"/>
      <c r="BQ40" s="302"/>
      <c r="BR40" s="302"/>
      <c r="BS40" s="302"/>
      <c r="BT40" s="303"/>
      <c r="BU40" s="301"/>
      <c r="BV40" s="302"/>
      <c r="BW40" s="302"/>
      <c r="BX40" s="302"/>
      <c r="BY40" s="302"/>
      <c r="BZ40" s="302"/>
      <c r="CA40" s="302"/>
      <c r="CB40" s="302"/>
      <c r="CC40" s="302"/>
      <c r="CD40" s="302"/>
      <c r="CE40" s="303"/>
      <c r="CF40" s="304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5"/>
      <c r="DE40" s="305"/>
      <c r="DF40" s="306"/>
      <c r="DG40" s="304">
        <v>11800</v>
      </c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5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6"/>
      <c r="EJ40" s="296">
        <f t="shared" si="0"/>
        <v>11800</v>
      </c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6"/>
      <c r="FL40" s="296"/>
    </row>
    <row r="41" spans="2:168" s="92" customFormat="1" ht="11.1" customHeight="1" x14ac:dyDescent="0.2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 t="s">
        <v>221</v>
      </c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6"/>
      <c r="CG41" s="316"/>
      <c r="CH41" s="316"/>
      <c r="CI41" s="316"/>
      <c r="CJ41" s="316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6"/>
      <c r="CY41" s="316"/>
      <c r="CZ41" s="316"/>
      <c r="DA41" s="316"/>
      <c r="DB41" s="316"/>
      <c r="DC41" s="316"/>
      <c r="DD41" s="316"/>
      <c r="DE41" s="316"/>
      <c r="DF41" s="316"/>
      <c r="DG41" s="316">
        <v>0</v>
      </c>
      <c r="DH41" s="316"/>
      <c r="DI41" s="316"/>
      <c r="DJ41" s="316"/>
      <c r="DK41" s="316"/>
      <c r="DL41" s="316"/>
      <c r="DM41" s="316"/>
      <c r="DN41" s="316"/>
      <c r="DO41" s="316"/>
      <c r="DP41" s="316"/>
      <c r="DQ41" s="316"/>
      <c r="DR41" s="316"/>
      <c r="DS41" s="316"/>
      <c r="DT41" s="316"/>
      <c r="DU41" s="316"/>
      <c r="DV41" s="316"/>
      <c r="DW41" s="316"/>
      <c r="DX41" s="316"/>
      <c r="DY41" s="316"/>
      <c r="DZ41" s="316"/>
      <c r="EA41" s="316"/>
      <c r="EB41" s="316"/>
      <c r="EC41" s="316"/>
      <c r="ED41" s="316"/>
      <c r="EE41" s="316"/>
      <c r="EF41" s="316"/>
      <c r="EG41" s="316"/>
      <c r="EH41" s="316"/>
      <c r="EI41" s="316"/>
      <c r="EJ41" s="296">
        <f t="shared" si="0"/>
        <v>0</v>
      </c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6"/>
      <c r="FL41" s="296"/>
    </row>
    <row r="42" spans="2:168" s="92" customFormat="1" ht="11.1" customHeight="1" x14ac:dyDescent="0.2"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8"/>
      <c r="AZ42" s="309"/>
      <c r="BA42" s="309"/>
      <c r="BB42" s="309"/>
      <c r="BC42" s="309"/>
      <c r="BD42" s="309"/>
      <c r="BE42" s="309"/>
      <c r="BF42" s="309"/>
      <c r="BG42" s="309"/>
      <c r="BH42" s="309"/>
      <c r="BI42" s="310"/>
      <c r="BJ42" s="308" t="s">
        <v>222</v>
      </c>
      <c r="BK42" s="309"/>
      <c r="BL42" s="309"/>
      <c r="BM42" s="309"/>
      <c r="BN42" s="309"/>
      <c r="BO42" s="309"/>
      <c r="BP42" s="309"/>
      <c r="BQ42" s="309"/>
      <c r="BR42" s="309"/>
      <c r="BS42" s="309"/>
      <c r="BT42" s="310"/>
      <c r="BU42" s="308"/>
      <c r="BV42" s="309"/>
      <c r="BW42" s="309"/>
      <c r="BX42" s="309"/>
      <c r="BY42" s="309"/>
      <c r="BZ42" s="309"/>
      <c r="CA42" s="309"/>
      <c r="CB42" s="309"/>
      <c r="CC42" s="309"/>
      <c r="CD42" s="309"/>
      <c r="CE42" s="310"/>
      <c r="CF42" s="311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3"/>
      <c r="DG42" s="311">
        <f>DG43+DG44</f>
        <v>229100</v>
      </c>
      <c r="DH42" s="312"/>
      <c r="DI42" s="312"/>
      <c r="DJ42" s="312"/>
      <c r="DK42" s="312"/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3"/>
      <c r="EJ42" s="296">
        <f t="shared" si="0"/>
        <v>229100</v>
      </c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6"/>
      <c r="FL42" s="296"/>
    </row>
    <row r="43" spans="2:168" s="92" customFormat="1" ht="11.1" customHeight="1" x14ac:dyDescent="0.2"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8"/>
      <c r="AZ43" s="309"/>
      <c r="BA43" s="309"/>
      <c r="BB43" s="309"/>
      <c r="BC43" s="309"/>
      <c r="BD43" s="309"/>
      <c r="BE43" s="309"/>
      <c r="BF43" s="309"/>
      <c r="BG43" s="309"/>
      <c r="BH43" s="309"/>
      <c r="BI43" s="310"/>
      <c r="BJ43" s="308" t="s">
        <v>223</v>
      </c>
      <c r="BK43" s="309"/>
      <c r="BL43" s="309"/>
      <c r="BM43" s="309"/>
      <c r="BN43" s="309"/>
      <c r="BO43" s="309"/>
      <c r="BP43" s="309"/>
      <c r="BQ43" s="309"/>
      <c r="BR43" s="309"/>
      <c r="BS43" s="309"/>
      <c r="BT43" s="310"/>
      <c r="BU43" s="308"/>
      <c r="BV43" s="309"/>
      <c r="BW43" s="309"/>
      <c r="BX43" s="309"/>
      <c r="BY43" s="309"/>
      <c r="BZ43" s="309"/>
      <c r="CA43" s="309"/>
      <c r="CB43" s="309"/>
      <c r="CC43" s="309"/>
      <c r="CD43" s="309"/>
      <c r="CE43" s="310"/>
      <c r="CF43" s="311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3"/>
      <c r="DG43" s="311">
        <v>8900</v>
      </c>
      <c r="DH43" s="312"/>
      <c r="DI43" s="312"/>
      <c r="DJ43" s="312"/>
      <c r="DK43" s="312"/>
      <c r="DL43" s="312"/>
      <c r="DM43" s="312"/>
      <c r="DN43" s="312"/>
      <c r="DO43" s="312"/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3"/>
      <c r="EJ43" s="296">
        <f t="shared" si="0"/>
        <v>8900</v>
      </c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</row>
    <row r="44" spans="2:168" s="92" customFormat="1" ht="11.1" customHeight="1" x14ac:dyDescent="0.2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 t="s">
        <v>224</v>
      </c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>
        <v>220200</v>
      </c>
      <c r="DH44" s="316"/>
      <c r="DI44" s="316"/>
      <c r="DJ44" s="316"/>
      <c r="DK44" s="316"/>
      <c r="DL44" s="316"/>
      <c r="DM44" s="316"/>
      <c r="DN44" s="316"/>
      <c r="DO44" s="316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6"/>
      <c r="ED44" s="316"/>
      <c r="EE44" s="316"/>
      <c r="EF44" s="316"/>
      <c r="EG44" s="316"/>
      <c r="EH44" s="316"/>
      <c r="EI44" s="316"/>
      <c r="EJ44" s="296">
        <f t="shared" si="0"/>
        <v>220200</v>
      </c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</row>
    <row r="45" spans="2:168" s="92" customFormat="1" ht="12.75" customHeight="1" thickBot="1" x14ac:dyDescent="0.25">
      <c r="CD45" s="95" t="s">
        <v>225</v>
      </c>
      <c r="CF45" s="318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19"/>
      <c r="DB45" s="319"/>
      <c r="DC45" s="319"/>
      <c r="DD45" s="319"/>
      <c r="DE45" s="319"/>
      <c r="DF45" s="319"/>
      <c r="DG45" s="320">
        <f>DG42+DG41+DG35+DG31</f>
        <v>301600</v>
      </c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320"/>
      <c r="DX45" s="320"/>
      <c r="DY45" s="320"/>
      <c r="DZ45" s="320"/>
      <c r="EA45" s="320"/>
      <c r="EB45" s="320"/>
      <c r="EC45" s="320"/>
      <c r="ED45" s="320"/>
      <c r="EE45" s="320"/>
      <c r="EF45" s="320"/>
      <c r="EG45" s="320"/>
      <c r="EH45" s="320"/>
      <c r="EI45" s="320"/>
      <c r="EJ45" s="296">
        <f t="shared" si="0"/>
        <v>301600</v>
      </c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6"/>
      <c r="FF45" s="296"/>
      <c r="FG45" s="296"/>
      <c r="FH45" s="296"/>
      <c r="FI45" s="296"/>
      <c r="FJ45" s="296"/>
      <c r="FK45" s="296"/>
      <c r="FL45" s="296"/>
    </row>
    <row r="46" spans="2:168" ht="5.0999999999999996" customHeight="1" thickBot="1" x14ac:dyDescent="0.25"/>
    <row r="47" spans="2:168" s="92" customFormat="1" ht="11.1" customHeight="1" x14ac:dyDescent="0.2">
      <c r="EU47" s="95"/>
      <c r="EV47" s="95"/>
      <c r="EW47" s="95" t="s">
        <v>226</v>
      </c>
      <c r="EY47" s="321"/>
      <c r="EZ47" s="322"/>
      <c r="FA47" s="322"/>
      <c r="FB47" s="322"/>
      <c r="FC47" s="322"/>
      <c r="FD47" s="322"/>
      <c r="FE47" s="322"/>
      <c r="FF47" s="322"/>
      <c r="FG47" s="322"/>
      <c r="FH47" s="322"/>
      <c r="FI47" s="322"/>
      <c r="FJ47" s="322"/>
      <c r="FK47" s="322"/>
      <c r="FL47" s="323"/>
    </row>
    <row r="48" spans="2:168" s="92" customFormat="1" ht="11.1" customHeight="1" thickBot="1" x14ac:dyDescent="0.25">
      <c r="B48" s="234" t="s">
        <v>265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T48" s="237" t="s">
        <v>83</v>
      </c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EU48" s="95"/>
      <c r="EV48" s="95"/>
      <c r="EW48" s="95" t="s">
        <v>228</v>
      </c>
      <c r="EX48" s="100"/>
      <c r="EY48" s="324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6"/>
    </row>
    <row r="49" spans="2:168" s="94" customFormat="1" ht="11.1" customHeight="1" x14ac:dyDescent="0.2">
      <c r="U49" s="279" t="s">
        <v>91</v>
      </c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T49" s="279" t="s">
        <v>92</v>
      </c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</row>
    <row r="50" spans="2:168" ht="11.1" customHeight="1" x14ac:dyDescent="0.2">
      <c r="B50" s="92" t="s">
        <v>229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317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317"/>
      <c r="ET50" s="317"/>
      <c r="EU50" s="317"/>
      <c r="EV50" s="317"/>
      <c r="EW50" s="317"/>
      <c r="EX50" s="317"/>
      <c r="EY50" s="317"/>
      <c r="EZ50" s="317"/>
      <c r="FA50" s="317"/>
      <c r="FB50" s="317"/>
      <c r="FC50" s="317"/>
      <c r="FD50" s="317"/>
      <c r="FE50" s="317"/>
      <c r="FF50" s="317"/>
      <c r="FG50" s="317"/>
      <c r="FH50" s="317"/>
      <c r="FI50" s="317"/>
      <c r="FJ50" s="317"/>
      <c r="FK50" s="317"/>
      <c r="FL50" s="317"/>
    </row>
    <row r="51" spans="2:168" ht="11.1" customHeight="1" x14ac:dyDescent="0.2">
      <c r="B51" s="92" t="s">
        <v>230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7"/>
      <c r="EW51" s="317"/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7"/>
      <c r="FK51" s="317"/>
      <c r="FL51" s="317"/>
    </row>
    <row r="52" spans="2:168" ht="11.1" customHeight="1" x14ac:dyDescent="0.2">
      <c r="B52" s="92"/>
      <c r="C52" s="92" t="s">
        <v>231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92"/>
      <c r="AS52" s="92"/>
      <c r="AT52" s="237" t="s">
        <v>232</v>
      </c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</row>
    <row r="53" spans="2:168" ht="11.1" customHeight="1" x14ac:dyDescent="0.2">
      <c r="U53" s="279" t="s">
        <v>91</v>
      </c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T53" s="279" t="s">
        <v>92</v>
      </c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329"/>
      <c r="DC53" s="329"/>
      <c r="DD53" s="329"/>
      <c r="DE53" s="329"/>
      <c r="DF53" s="329"/>
      <c r="DG53" s="329"/>
      <c r="DH53" s="329"/>
      <c r="DI53" s="329"/>
      <c r="DJ53" s="329"/>
      <c r="DK53" s="329"/>
      <c r="DL53" s="329"/>
      <c r="DM53" s="329"/>
      <c r="DN53" s="329"/>
      <c r="DO53" s="329"/>
      <c r="DP53" s="329"/>
      <c r="DQ53" s="329"/>
      <c r="DR53" s="92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92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92"/>
      <c r="EY53" s="328"/>
      <c r="EZ53" s="328"/>
      <c r="FA53" s="328"/>
      <c r="FB53" s="328"/>
      <c r="FC53" s="328"/>
      <c r="FD53" s="328"/>
      <c r="FE53" s="328"/>
      <c r="FF53" s="328"/>
      <c r="FG53" s="328"/>
      <c r="FH53" s="328"/>
      <c r="FI53" s="328"/>
      <c r="FJ53" s="328"/>
      <c r="FK53" s="92"/>
      <c r="FL53" s="92"/>
    </row>
    <row r="54" spans="2:168" ht="11.1" customHeight="1" x14ac:dyDescent="0.2">
      <c r="B54" s="92" t="s">
        <v>233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CM54" s="92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106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106"/>
      <c r="EE54" s="327"/>
      <c r="EF54" s="327"/>
      <c r="EG54" s="327"/>
      <c r="EH54" s="327"/>
      <c r="EI54" s="327"/>
      <c r="EJ54" s="327"/>
      <c r="EK54" s="327"/>
      <c r="EL54" s="327"/>
      <c r="EM54" s="327"/>
      <c r="EN54" s="327"/>
      <c r="EO54" s="327"/>
      <c r="EP54" s="327"/>
      <c r="EQ54" s="327"/>
      <c r="ER54" s="327"/>
      <c r="ES54" s="327"/>
      <c r="ET54" s="327"/>
      <c r="EU54" s="327"/>
      <c r="EV54" s="327"/>
      <c r="EW54" s="327"/>
      <c r="EX54" s="106"/>
      <c r="EY54" s="327"/>
      <c r="EZ54" s="327"/>
      <c r="FA54" s="327"/>
      <c r="FB54" s="327"/>
      <c r="FC54" s="327"/>
      <c r="FD54" s="327"/>
      <c r="FE54" s="327"/>
      <c r="FF54" s="327"/>
      <c r="FG54" s="327"/>
      <c r="FH54" s="327"/>
      <c r="FI54" s="327"/>
      <c r="FJ54" s="327"/>
      <c r="FK54" s="118"/>
      <c r="FL54" s="92"/>
    </row>
    <row r="55" spans="2:168" ht="11.1" customHeight="1" x14ac:dyDescent="0.2">
      <c r="B55" s="92" t="s">
        <v>234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329" t="s">
        <v>264</v>
      </c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92"/>
      <c r="AX55" s="237" t="s">
        <v>227</v>
      </c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92"/>
      <c r="BQ55" s="233" t="s">
        <v>235</v>
      </c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M55" s="92"/>
      <c r="CN55" s="232"/>
      <c r="CO55" s="232"/>
      <c r="CP55" s="328"/>
      <c r="CQ55" s="328"/>
      <c r="CR55" s="328"/>
      <c r="CS55" s="328"/>
      <c r="CT55" s="328"/>
      <c r="CU55" s="234"/>
      <c r="CV55" s="234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232"/>
      <c r="DU55" s="232"/>
      <c r="DV55" s="232"/>
      <c r="DW55" s="232"/>
      <c r="DX55" s="330"/>
      <c r="DY55" s="330"/>
      <c r="DZ55" s="330"/>
      <c r="EA55" s="234"/>
      <c r="EB55" s="234"/>
      <c r="EC55" s="234"/>
      <c r="EE55" s="92"/>
      <c r="EF55" s="92"/>
      <c r="EG55" s="92"/>
      <c r="EH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</row>
    <row r="56" spans="2:168" s="94" customFormat="1" ht="11.1" customHeight="1" x14ac:dyDescent="0.2">
      <c r="U56" s="331" t="s">
        <v>236</v>
      </c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106"/>
      <c r="AL56" s="331" t="s">
        <v>91</v>
      </c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106"/>
      <c r="AX56" s="331" t="s">
        <v>92</v>
      </c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106"/>
      <c r="BQ56" s="331" t="s">
        <v>237</v>
      </c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</row>
    <row r="57" spans="2:168" s="92" customFormat="1" ht="11.1" customHeight="1" x14ac:dyDescent="0.2">
      <c r="B57" s="232" t="s">
        <v>93</v>
      </c>
      <c r="C57" s="232"/>
      <c r="D57" s="233" t="s">
        <v>250</v>
      </c>
      <c r="E57" s="233"/>
      <c r="F57" s="233"/>
      <c r="G57" s="233"/>
      <c r="H57" s="233"/>
      <c r="I57" s="234" t="s">
        <v>93</v>
      </c>
      <c r="J57" s="234"/>
      <c r="K57" s="233" t="s">
        <v>257</v>
      </c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2">
        <v>20</v>
      </c>
      <c r="AI57" s="232"/>
      <c r="AJ57" s="232"/>
      <c r="AK57" s="232"/>
      <c r="AL57" s="239" t="s">
        <v>238</v>
      </c>
      <c r="AM57" s="239"/>
      <c r="AN57" s="239"/>
      <c r="AO57" s="234" t="s">
        <v>94</v>
      </c>
      <c r="AP57" s="234"/>
      <c r="AQ57" s="234"/>
    </row>
    <row r="58" spans="2:168" s="92" customFormat="1" ht="3" customHeight="1" x14ac:dyDescent="0.2"/>
  </sheetData>
  <mergeCells count="204">
    <mergeCell ref="U49:AQ49"/>
    <mergeCell ref="AT49:BW49"/>
    <mergeCell ref="CM50:FL50"/>
    <mergeCell ref="CM51:FL51"/>
    <mergeCell ref="U52:AQ52"/>
    <mergeCell ref="AT52:BW52"/>
    <mergeCell ref="U56:AJ56"/>
    <mergeCell ref="AL56:AV56"/>
    <mergeCell ref="AX56:BO56"/>
    <mergeCell ref="BQ56:CB56"/>
    <mergeCell ref="DB54:DQ54"/>
    <mergeCell ref="DS54:EC54"/>
    <mergeCell ref="EE54:EW54"/>
    <mergeCell ref="EY54:FJ54"/>
    <mergeCell ref="U53:AQ53"/>
    <mergeCell ref="AT53:BW53"/>
    <mergeCell ref="DB53:DQ53"/>
    <mergeCell ref="DS53:EC53"/>
    <mergeCell ref="EE53:EW53"/>
    <mergeCell ref="EY53:FJ53"/>
    <mergeCell ref="DT55:DW55"/>
    <mergeCell ref="DX55:DZ55"/>
    <mergeCell ref="EA55:EC55"/>
    <mergeCell ref="AO57:AQ57"/>
    <mergeCell ref="B57:C57"/>
    <mergeCell ref="D57:H57"/>
    <mergeCell ref="I57:J57"/>
    <mergeCell ref="K57:AG57"/>
    <mergeCell ref="AH57:AK57"/>
    <mergeCell ref="AL57:AN57"/>
    <mergeCell ref="CU55:CV55"/>
    <mergeCell ref="CW55:DS55"/>
    <mergeCell ref="P55:AK55"/>
    <mergeCell ref="AL55:AV55"/>
    <mergeCell ref="AX55:BO55"/>
    <mergeCell ref="BQ55:CB55"/>
    <mergeCell ref="CN55:CO55"/>
    <mergeCell ref="CP55:CT55"/>
    <mergeCell ref="CF45:DF45"/>
    <mergeCell ref="DG45:EI45"/>
    <mergeCell ref="EJ45:FL45"/>
    <mergeCell ref="EY47:FL47"/>
    <mergeCell ref="U48:AQ48"/>
    <mergeCell ref="AT48:BW48"/>
    <mergeCell ref="EY48:FL48"/>
    <mergeCell ref="EJ43:FL43"/>
    <mergeCell ref="B44:AX44"/>
    <mergeCell ref="AY44:BI44"/>
    <mergeCell ref="BJ44:BT44"/>
    <mergeCell ref="BU44:CE44"/>
    <mergeCell ref="CF44:DF44"/>
    <mergeCell ref="DG44:EI44"/>
    <mergeCell ref="EJ44:FL44"/>
    <mergeCell ref="B43:AX43"/>
    <mergeCell ref="AY43:BI43"/>
    <mergeCell ref="BJ43:BT43"/>
    <mergeCell ref="BU43:CE43"/>
    <mergeCell ref="CF43:DF43"/>
    <mergeCell ref="DG43:EI43"/>
    <mergeCell ref="B48:S48"/>
    <mergeCell ref="EJ41:FL41"/>
    <mergeCell ref="B42:AX42"/>
    <mergeCell ref="AY42:BI42"/>
    <mergeCell ref="BJ42:BT42"/>
    <mergeCell ref="BU42:CE42"/>
    <mergeCell ref="CF42:DF42"/>
    <mergeCell ref="DG42:EI42"/>
    <mergeCell ref="EJ42:FL42"/>
    <mergeCell ref="B41:AX41"/>
    <mergeCell ref="AY41:BI41"/>
    <mergeCell ref="BJ41:BT41"/>
    <mergeCell ref="BU41:CE41"/>
    <mergeCell ref="CF41:DF41"/>
    <mergeCell ref="DG41:EI41"/>
    <mergeCell ref="EJ39:FL39"/>
    <mergeCell ref="B40:AX40"/>
    <mergeCell ref="AY40:BI40"/>
    <mergeCell ref="BJ40:BT40"/>
    <mergeCell ref="BU40:CE40"/>
    <mergeCell ref="CF40:DF40"/>
    <mergeCell ref="DG40:EI40"/>
    <mergeCell ref="EJ40:FL40"/>
    <mergeCell ref="B39:AX39"/>
    <mergeCell ref="AY39:BI39"/>
    <mergeCell ref="BJ39:BT39"/>
    <mergeCell ref="BU39:CE39"/>
    <mergeCell ref="CF39:DF39"/>
    <mergeCell ref="DG39:EI39"/>
    <mergeCell ref="EJ37:FL37"/>
    <mergeCell ref="B38:AX38"/>
    <mergeCell ref="AY38:BI38"/>
    <mergeCell ref="BJ38:BT38"/>
    <mergeCell ref="BU38:CE38"/>
    <mergeCell ref="CF38:DF38"/>
    <mergeCell ref="DG38:EI38"/>
    <mergeCell ref="EJ38:FL38"/>
    <mergeCell ref="B37:AX37"/>
    <mergeCell ref="AY37:BI37"/>
    <mergeCell ref="BJ37:BT37"/>
    <mergeCell ref="BU37:CE37"/>
    <mergeCell ref="CF37:DF37"/>
    <mergeCell ref="DG37:EI37"/>
    <mergeCell ref="EJ35:FL35"/>
    <mergeCell ref="B36:AX36"/>
    <mergeCell ref="AY36:BI36"/>
    <mergeCell ref="BJ36:BT36"/>
    <mergeCell ref="BU36:CE36"/>
    <mergeCell ref="CF36:DF36"/>
    <mergeCell ref="DG36:EI36"/>
    <mergeCell ref="EJ36:FL36"/>
    <mergeCell ref="B35:AX35"/>
    <mergeCell ref="AY35:BI35"/>
    <mergeCell ref="BJ35:BT35"/>
    <mergeCell ref="BU35:CE35"/>
    <mergeCell ref="CF35:DF35"/>
    <mergeCell ref="DG35:EI35"/>
    <mergeCell ref="EJ33:FL33"/>
    <mergeCell ref="B34:AX34"/>
    <mergeCell ref="AY34:BI34"/>
    <mergeCell ref="BJ34:BT34"/>
    <mergeCell ref="BU34:CE34"/>
    <mergeCell ref="CF34:DF34"/>
    <mergeCell ref="DG34:EI34"/>
    <mergeCell ref="EJ34:FL34"/>
    <mergeCell ref="B33:AX33"/>
    <mergeCell ref="AY33:BI33"/>
    <mergeCell ref="BJ33:BT33"/>
    <mergeCell ref="BU33:CE33"/>
    <mergeCell ref="CF33:DF33"/>
    <mergeCell ref="DG33:EI33"/>
    <mergeCell ref="B30:AX30"/>
    <mergeCell ref="AY30:BI30"/>
    <mergeCell ref="BJ30:BT30"/>
    <mergeCell ref="BU30:CE30"/>
    <mergeCell ref="CF30:DF30"/>
    <mergeCell ref="DG30:EI30"/>
    <mergeCell ref="EJ30:FL30"/>
    <mergeCell ref="EJ31:FL31"/>
    <mergeCell ref="B32:AX32"/>
    <mergeCell ref="AY32:BI32"/>
    <mergeCell ref="BJ32:BT32"/>
    <mergeCell ref="BU32:CE32"/>
    <mergeCell ref="CF32:DF32"/>
    <mergeCell ref="DG32:EI32"/>
    <mergeCell ref="EJ32:FL32"/>
    <mergeCell ref="B31:AX31"/>
    <mergeCell ref="AY31:BI31"/>
    <mergeCell ref="BJ31:BT31"/>
    <mergeCell ref="BU31:CE31"/>
    <mergeCell ref="CF31:DF31"/>
    <mergeCell ref="DG31:EI31"/>
    <mergeCell ref="M23:BC23"/>
    <mergeCell ref="B25:AX29"/>
    <mergeCell ref="AY25:BI29"/>
    <mergeCell ref="BJ25:BT29"/>
    <mergeCell ref="BU25:DF25"/>
    <mergeCell ref="DG25:FL28"/>
    <mergeCell ref="BU26:DF26"/>
    <mergeCell ref="CP27:CR27"/>
    <mergeCell ref="BU29:CE29"/>
    <mergeCell ref="CF29:DF29"/>
    <mergeCell ref="DG29:EI29"/>
    <mergeCell ref="EJ29:FL29"/>
    <mergeCell ref="AY17:EJ18"/>
    <mergeCell ref="EY17:FL17"/>
    <mergeCell ref="EY18:FL18"/>
    <mergeCell ref="AY19:EJ20"/>
    <mergeCell ref="EY19:FL21"/>
    <mergeCell ref="M22:BC22"/>
    <mergeCell ref="EY22:FL22"/>
    <mergeCell ref="AY11:EJ12"/>
    <mergeCell ref="EY11:FL12"/>
    <mergeCell ref="EY13:FL15"/>
    <mergeCell ref="BH14:CM15"/>
    <mergeCell ref="AY16:EJ16"/>
    <mergeCell ref="EY16:FL16"/>
    <mergeCell ref="EY9:FL9"/>
    <mergeCell ref="AX10:BB10"/>
    <mergeCell ref="BC10:BD10"/>
    <mergeCell ref="BE10:BI10"/>
    <mergeCell ref="BJ10:BK10"/>
    <mergeCell ref="BL10:CH10"/>
    <mergeCell ref="CI10:CL10"/>
    <mergeCell ref="CM10:CO10"/>
    <mergeCell ref="CP10:CR10"/>
    <mergeCell ref="EY10:FL10"/>
    <mergeCell ref="CK2:FL2"/>
    <mergeCell ref="CK3:FL3"/>
    <mergeCell ref="CK4:DF4"/>
    <mergeCell ref="EB4:FL4"/>
    <mergeCell ref="CK5:DF5"/>
    <mergeCell ref="EB5:FL5"/>
    <mergeCell ref="DX6:DZ6"/>
    <mergeCell ref="C7:EQ7"/>
    <mergeCell ref="C8:EI8"/>
    <mergeCell ref="EJ8:EM8"/>
    <mergeCell ref="EN8:EQ8"/>
    <mergeCell ref="EY8:FL8"/>
    <mergeCell ref="CK6:CL6"/>
    <mergeCell ref="CM6:CQ6"/>
    <mergeCell ref="CR6:CS6"/>
    <mergeCell ref="CT6:DP6"/>
    <mergeCell ref="DQ6:DT6"/>
    <mergeCell ref="DU6:DW6"/>
  </mergeCells>
  <pageMargins left="0.39370078740157483" right="0.31496062992125984" top="0.59055118110236227" bottom="0.39370078740157483" header="0.19685039370078741" footer="0.19685039370078741"/>
  <pageSetup paperSize="9"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L58"/>
  <sheetViews>
    <sheetView topLeftCell="A4" zoomScaleSheetLayoutView="100" workbookViewId="0">
      <selection activeCell="CN55" sqref="CN55:CO55"/>
    </sheetView>
  </sheetViews>
  <sheetFormatPr defaultColWidth="0.85546875" defaultRowHeight="12" customHeight="1" x14ac:dyDescent="0.2"/>
  <cols>
    <col min="1" max="1" width="0.85546875" style="117"/>
    <col min="2" max="2" width="2.7109375" style="117" customWidth="1"/>
    <col min="3" max="45" width="0.85546875" style="117"/>
    <col min="46" max="46" width="0.28515625" style="117" customWidth="1"/>
    <col min="47" max="50" width="0.85546875" style="117" hidden="1" customWidth="1"/>
    <col min="51" max="60" width="0.85546875" style="117"/>
    <col min="61" max="61" width="0.85546875" style="117" customWidth="1"/>
    <col min="62" max="164" width="0.85546875" style="117"/>
    <col min="165" max="168" width="0.85546875" style="117" customWidth="1"/>
    <col min="169" max="257" width="0.85546875" style="117"/>
    <col min="258" max="258" width="2.7109375" style="117" customWidth="1"/>
    <col min="259" max="301" width="0.85546875" style="117"/>
    <col min="302" max="302" width="0.28515625" style="117" customWidth="1"/>
    <col min="303" max="306" width="0" style="117" hidden="1" customWidth="1"/>
    <col min="307" max="316" width="0.85546875" style="117"/>
    <col min="317" max="317" width="0.85546875" style="117" customWidth="1"/>
    <col min="318" max="420" width="0.85546875" style="117"/>
    <col min="421" max="424" width="0.85546875" style="117" customWidth="1"/>
    <col min="425" max="513" width="0.85546875" style="117"/>
    <col min="514" max="514" width="2.7109375" style="117" customWidth="1"/>
    <col min="515" max="557" width="0.85546875" style="117"/>
    <col min="558" max="558" width="0.28515625" style="117" customWidth="1"/>
    <col min="559" max="562" width="0" style="117" hidden="1" customWidth="1"/>
    <col min="563" max="572" width="0.85546875" style="117"/>
    <col min="573" max="573" width="0.85546875" style="117" customWidth="1"/>
    <col min="574" max="676" width="0.85546875" style="117"/>
    <col min="677" max="680" width="0.85546875" style="117" customWidth="1"/>
    <col min="681" max="769" width="0.85546875" style="117"/>
    <col min="770" max="770" width="2.7109375" style="117" customWidth="1"/>
    <col min="771" max="813" width="0.85546875" style="117"/>
    <col min="814" max="814" width="0.28515625" style="117" customWidth="1"/>
    <col min="815" max="818" width="0" style="117" hidden="1" customWidth="1"/>
    <col min="819" max="828" width="0.85546875" style="117"/>
    <col min="829" max="829" width="0.85546875" style="117" customWidth="1"/>
    <col min="830" max="932" width="0.85546875" style="117"/>
    <col min="933" max="936" width="0.85546875" style="117" customWidth="1"/>
    <col min="937" max="1025" width="0.85546875" style="117"/>
    <col min="1026" max="1026" width="2.7109375" style="117" customWidth="1"/>
    <col min="1027" max="1069" width="0.85546875" style="117"/>
    <col min="1070" max="1070" width="0.28515625" style="117" customWidth="1"/>
    <col min="1071" max="1074" width="0" style="117" hidden="1" customWidth="1"/>
    <col min="1075" max="1084" width="0.85546875" style="117"/>
    <col min="1085" max="1085" width="0.85546875" style="117" customWidth="1"/>
    <col min="1086" max="1188" width="0.85546875" style="117"/>
    <col min="1189" max="1192" width="0.85546875" style="117" customWidth="1"/>
    <col min="1193" max="1281" width="0.85546875" style="117"/>
    <col min="1282" max="1282" width="2.7109375" style="117" customWidth="1"/>
    <col min="1283" max="1325" width="0.85546875" style="117"/>
    <col min="1326" max="1326" width="0.28515625" style="117" customWidth="1"/>
    <col min="1327" max="1330" width="0" style="117" hidden="1" customWidth="1"/>
    <col min="1331" max="1340" width="0.85546875" style="117"/>
    <col min="1341" max="1341" width="0.85546875" style="117" customWidth="1"/>
    <col min="1342" max="1444" width="0.85546875" style="117"/>
    <col min="1445" max="1448" width="0.85546875" style="117" customWidth="1"/>
    <col min="1449" max="1537" width="0.85546875" style="117"/>
    <col min="1538" max="1538" width="2.7109375" style="117" customWidth="1"/>
    <col min="1539" max="1581" width="0.85546875" style="117"/>
    <col min="1582" max="1582" width="0.28515625" style="117" customWidth="1"/>
    <col min="1583" max="1586" width="0" style="117" hidden="1" customWidth="1"/>
    <col min="1587" max="1596" width="0.85546875" style="117"/>
    <col min="1597" max="1597" width="0.85546875" style="117" customWidth="1"/>
    <col min="1598" max="1700" width="0.85546875" style="117"/>
    <col min="1701" max="1704" width="0.85546875" style="117" customWidth="1"/>
    <col min="1705" max="1793" width="0.85546875" style="117"/>
    <col min="1794" max="1794" width="2.7109375" style="117" customWidth="1"/>
    <col min="1795" max="1837" width="0.85546875" style="117"/>
    <col min="1838" max="1838" width="0.28515625" style="117" customWidth="1"/>
    <col min="1839" max="1842" width="0" style="117" hidden="1" customWidth="1"/>
    <col min="1843" max="1852" width="0.85546875" style="117"/>
    <col min="1853" max="1853" width="0.85546875" style="117" customWidth="1"/>
    <col min="1854" max="1956" width="0.85546875" style="117"/>
    <col min="1957" max="1960" width="0.85546875" style="117" customWidth="1"/>
    <col min="1961" max="2049" width="0.85546875" style="117"/>
    <col min="2050" max="2050" width="2.7109375" style="117" customWidth="1"/>
    <col min="2051" max="2093" width="0.85546875" style="117"/>
    <col min="2094" max="2094" width="0.28515625" style="117" customWidth="1"/>
    <col min="2095" max="2098" width="0" style="117" hidden="1" customWidth="1"/>
    <col min="2099" max="2108" width="0.85546875" style="117"/>
    <col min="2109" max="2109" width="0.85546875" style="117" customWidth="1"/>
    <col min="2110" max="2212" width="0.85546875" style="117"/>
    <col min="2213" max="2216" width="0.85546875" style="117" customWidth="1"/>
    <col min="2217" max="2305" width="0.85546875" style="117"/>
    <col min="2306" max="2306" width="2.7109375" style="117" customWidth="1"/>
    <col min="2307" max="2349" width="0.85546875" style="117"/>
    <col min="2350" max="2350" width="0.28515625" style="117" customWidth="1"/>
    <col min="2351" max="2354" width="0" style="117" hidden="1" customWidth="1"/>
    <col min="2355" max="2364" width="0.85546875" style="117"/>
    <col min="2365" max="2365" width="0.85546875" style="117" customWidth="1"/>
    <col min="2366" max="2468" width="0.85546875" style="117"/>
    <col min="2469" max="2472" width="0.85546875" style="117" customWidth="1"/>
    <col min="2473" max="2561" width="0.85546875" style="117"/>
    <col min="2562" max="2562" width="2.7109375" style="117" customWidth="1"/>
    <col min="2563" max="2605" width="0.85546875" style="117"/>
    <col min="2606" max="2606" width="0.28515625" style="117" customWidth="1"/>
    <col min="2607" max="2610" width="0" style="117" hidden="1" customWidth="1"/>
    <col min="2611" max="2620" width="0.85546875" style="117"/>
    <col min="2621" max="2621" width="0.85546875" style="117" customWidth="1"/>
    <col min="2622" max="2724" width="0.85546875" style="117"/>
    <col min="2725" max="2728" width="0.85546875" style="117" customWidth="1"/>
    <col min="2729" max="2817" width="0.85546875" style="117"/>
    <col min="2818" max="2818" width="2.7109375" style="117" customWidth="1"/>
    <col min="2819" max="2861" width="0.85546875" style="117"/>
    <col min="2862" max="2862" width="0.28515625" style="117" customWidth="1"/>
    <col min="2863" max="2866" width="0" style="117" hidden="1" customWidth="1"/>
    <col min="2867" max="2876" width="0.85546875" style="117"/>
    <col min="2877" max="2877" width="0.85546875" style="117" customWidth="1"/>
    <col min="2878" max="2980" width="0.85546875" style="117"/>
    <col min="2981" max="2984" width="0.85546875" style="117" customWidth="1"/>
    <col min="2985" max="3073" width="0.85546875" style="117"/>
    <col min="3074" max="3074" width="2.7109375" style="117" customWidth="1"/>
    <col min="3075" max="3117" width="0.85546875" style="117"/>
    <col min="3118" max="3118" width="0.28515625" style="117" customWidth="1"/>
    <col min="3119" max="3122" width="0" style="117" hidden="1" customWidth="1"/>
    <col min="3123" max="3132" width="0.85546875" style="117"/>
    <col min="3133" max="3133" width="0.85546875" style="117" customWidth="1"/>
    <col min="3134" max="3236" width="0.85546875" style="117"/>
    <col min="3237" max="3240" width="0.85546875" style="117" customWidth="1"/>
    <col min="3241" max="3329" width="0.85546875" style="117"/>
    <col min="3330" max="3330" width="2.7109375" style="117" customWidth="1"/>
    <col min="3331" max="3373" width="0.85546875" style="117"/>
    <col min="3374" max="3374" width="0.28515625" style="117" customWidth="1"/>
    <col min="3375" max="3378" width="0" style="117" hidden="1" customWidth="1"/>
    <col min="3379" max="3388" width="0.85546875" style="117"/>
    <col min="3389" max="3389" width="0.85546875" style="117" customWidth="1"/>
    <col min="3390" max="3492" width="0.85546875" style="117"/>
    <col min="3493" max="3496" width="0.85546875" style="117" customWidth="1"/>
    <col min="3497" max="3585" width="0.85546875" style="117"/>
    <col min="3586" max="3586" width="2.7109375" style="117" customWidth="1"/>
    <col min="3587" max="3629" width="0.85546875" style="117"/>
    <col min="3630" max="3630" width="0.28515625" style="117" customWidth="1"/>
    <col min="3631" max="3634" width="0" style="117" hidden="1" customWidth="1"/>
    <col min="3635" max="3644" width="0.85546875" style="117"/>
    <col min="3645" max="3645" width="0.85546875" style="117" customWidth="1"/>
    <col min="3646" max="3748" width="0.85546875" style="117"/>
    <col min="3749" max="3752" width="0.85546875" style="117" customWidth="1"/>
    <col min="3753" max="3841" width="0.85546875" style="117"/>
    <col min="3842" max="3842" width="2.7109375" style="117" customWidth="1"/>
    <col min="3843" max="3885" width="0.85546875" style="117"/>
    <col min="3886" max="3886" width="0.28515625" style="117" customWidth="1"/>
    <col min="3887" max="3890" width="0" style="117" hidden="1" customWidth="1"/>
    <col min="3891" max="3900" width="0.85546875" style="117"/>
    <col min="3901" max="3901" width="0.85546875" style="117" customWidth="1"/>
    <col min="3902" max="4004" width="0.85546875" style="117"/>
    <col min="4005" max="4008" width="0.85546875" style="117" customWidth="1"/>
    <col min="4009" max="4097" width="0.85546875" style="117"/>
    <col min="4098" max="4098" width="2.7109375" style="117" customWidth="1"/>
    <col min="4099" max="4141" width="0.85546875" style="117"/>
    <col min="4142" max="4142" width="0.28515625" style="117" customWidth="1"/>
    <col min="4143" max="4146" width="0" style="117" hidden="1" customWidth="1"/>
    <col min="4147" max="4156" width="0.85546875" style="117"/>
    <col min="4157" max="4157" width="0.85546875" style="117" customWidth="1"/>
    <col min="4158" max="4260" width="0.85546875" style="117"/>
    <col min="4261" max="4264" width="0.85546875" style="117" customWidth="1"/>
    <col min="4265" max="4353" width="0.85546875" style="117"/>
    <col min="4354" max="4354" width="2.7109375" style="117" customWidth="1"/>
    <col min="4355" max="4397" width="0.85546875" style="117"/>
    <col min="4398" max="4398" width="0.28515625" style="117" customWidth="1"/>
    <col min="4399" max="4402" width="0" style="117" hidden="1" customWidth="1"/>
    <col min="4403" max="4412" width="0.85546875" style="117"/>
    <col min="4413" max="4413" width="0.85546875" style="117" customWidth="1"/>
    <col min="4414" max="4516" width="0.85546875" style="117"/>
    <col min="4517" max="4520" width="0.85546875" style="117" customWidth="1"/>
    <col min="4521" max="4609" width="0.85546875" style="117"/>
    <col min="4610" max="4610" width="2.7109375" style="117" customWidth="1"/>
    <col min="4611" max="4653" width="0.85546875" style="117"/>
    <col min="4654" max="4654" width="0.28515625" style="117" customWidth="1"/>
    <col min="4655" max="4658" width="0" style="117" hidden="1" customWidth="1"/>
    <col min="4659" max="4668" width="0.85546875" style="117"/>
    <col min="4669" max="4669" width="0.85546875" style="117" customWidth="1"/>
    <col min="4670" max="4772" width="0.85546875" style="117"/>
    <col min="4773" max="4776" width="0.85546875" style="117" customWidth="1"/>
    <col min="4777" max="4865" width="0.85546875" style="117"/>
    <col min="4866" max="4866" width="2.7109375" style="117" customWidth="1"/>
    <col min="4867" max="4909" width="0.85546875" style="117"/>
    <col min="4910" max="4910" width="0.28515625" style="117" customWidth="1"/>
    <col min="4911" max="4914" width="0" style="117" hidden="1" customWidth="1"/>
    <col min="4915" max="4924" width="0.85546875" style="117"/>
    <col min="4925" max="4925" width="0.85546875" style="117" customWidth="1"/>
    <col min="4926" max="5028" width="0.85546875" style="117"/>
    <col min="5029" max="5032" width="0.85546875" style="117" customWidth="1"/>
    <col min="5033" max="5121" width="0.85546875" style="117"/>
    <col min="5122" max="5122" width="2.7109375" style="117" customWidth="1"/>
    <col min="5123" max="5165" width="0.85546875" style="117"/>
    <col min="5166" max="5166" width="0.28515625" style="117" customWidth="1"/>
    <col min="5167" max="5170" width="0" style="117" hidden="1" customWidth="1"/>
    <col min="5171" max="5180" width="0.85546875" style="117"/>
    <col min="5181" max="5181" width="0.85546875" style="117" customWidth="1"/>
    <col min="5182" max="5284" width="0.85546875" style="117"/>
    <col min="5285" max="5288" width="0.85546875" style="117" customWidth="1"/>
    <col min="5289" max="5377" width="0.85546875" style="117"/>
    <col min="5378" max="5378" width="2.7109375" style="117" customWidth="1"/>
    <col min="5379" max="5421" width="0.85546875" style="117"/>
    <col min="5422" max="5422" width="0.28515625" style="117" customWidth="1"/>
    <col min="5423" max="5426" width="0" style="117" hidden="1" customWidth="1"/>
    <col min="5427" max="5436" width="0.85546875" style="117"/>
    <col min="5437" max="5437" width="0.85546875" style="117" customWidth="1"/>
    <col min="5438" max="5540" width="0.85546875" style="117"/>
    <col min="5541" max="5544" width="0.85546875" style="117" customWidth="1"/>
    <col min="5545" max="5633" width="0.85546875" style="117"/>
    <col min="5634" max="5634" width="2.7109375" style="117" customWidth="1"/>
    <col min="5635" max="5677" width="0.85546875" style="117"/>
    <col min="5678" max="5678" width="0.28515625" style="117" customWidth="1"/>
    <col min="5679" max="5682" width="0" style="117" hidden="1" customWidth="1"/>
    <col min="5683" max="5692" width="0.85546875" style="117"/>
    <col min="5693" max="5693" width="0.85546875" style="117" customWidth="1"/>
    <col min="5694" max="5796" width="0.85546875" style="117"/>
    <col min="5797" max="5800" width="0.85546875" style="117" customWidth="1"/>
    <col min="5801" max="5889" width="0.85546875" style="117"/>
    <col min="5890" max="5890" width="2.7109375" style="117" customWidth="1"/>
    <col min="5891" max="5933" width="0.85546875" style="117"/>
    <col min="5934" max="5934" width="0.28515625" style="117" customWidth="1"/>
    <col min="5935" max="5938" width="0" style="117" hidden="1" customWidth="1"/>
    <col min="5939" max="5948" width="0.85546875" style="117"/>
    <col min="5949" max="5949" width="0.85546875" style="117" customWidth="1"/>
    <col min="5950" max="6052" width="0.85546875" style="117"/>
    <col min="6053" max="6056" width="0.85546875" style="117" customWidth="1"/>
    <col min="6057" max="6145" width="0.85546875" style="117"/>
    <col min="6146" max="6146" width="2.7109375" style="117" customWidth="1"/>
    <col min="6147" max="6189" width="0.85546875" style="117"/>
    <col min="6190" max="6190" width="0.28515625" style="117" customWidth="1"/>
    <col min="6191" max="6194" width="0" style="117" hidden="1" customWidth="1"/>
    <col min="6195" max="6204" width="0.85546875" style="117"/>
    <col min="6205" max="6205" width="0.85546875" style="117" customWidth="1"/>
    <col min="6206" max="6308" width="0.85546875" style="117"/>
    <col min="6309" max="6312" width="0.85546875" style="117" customWidth="1"/>
    <col min="6313" max="6401" width="0.85546875" style="117"/>
    <col min="6402" max="6402" width="2.7109375" style="117" customWidth="1"/>
    <col min="6403" max="6445" width="0.85546875" style="117"/>
    <col min="6446" max="6446" width="0.28515625" style="117" customWidth="1"/>
    <col min="6447" max="6450" width="0" style="117" hidden="1" customWidth="1"/>
    <col min="6451" max="6460" width="0.85546875" style="117"/>
    <col min="6461" max="6461" width="0.85546875" style="117" customWidth="1"/>
    <col min="6462" max="6564" width="0.85546875" style="117"/>
    <col min="6565" max="6568" width="0.85546875" style="117" customWidth="1"/>
    <col min="6569" max="6657" width="0.85546875" style="117"/>
    <col min="6658" max="6658" width="2.7109375" style="117" customWidth="1"/>
    <col min="6659" max="6701" width="0.85546875" style="117"/>
    <col min="6702" max="6702" width="0.28515625" style="117" customWidth="1"/>
    <col min="6703" max="6706" width="0" style="117" hidden="1" customWidth="1"/>
    <col min="6707" max="6716" width="0.85546875" style="117"/>
    <col min="6717" max="6717" width="0.85546875" style="117" customWidth="1"/>
    <col min="6718" max="6820" width="0.85546875" style="117"/>
    <col min="6821" max="6824" width="0.85546875" style="117" customWidth="1"/>
    <col min="6825" max="6913" width="0.85546875" style="117"/>
    <col min="6914" max="6914" width="2.7109375" style="117" customWidth="1"/>
    <col min="6915" max="6957" width="0.85546875" style="117"/>
    <col min="6958" max="6958" width="0.28515625" style="117" customWidth="1"/>
    <col min="6959" max="6962" width="0" style="117" hidden="1" customWidth="1"/>
    <col min="6963" max="6972" width="0.85546875" style="117"/>
    <col min="6973" max="6973" width="0.85546875" style="117" customWidth="1"/>
    <col min="6974" max="7076" width="0.85546875" style="117"/>
    <col min="7077" max="7080" width="0.85546875" style="117" customWidth="1"/>
    <col min="7081" max="7169" width="0.85546875" style="117"/>
    <col min="7170" max="7170" width="2.7109375" style="117" customWidth="1"/>
    <col min="7171" max="7213" width="0.85546875" style="117"/>
    <col min="7214" max="7214" width="0.28515625" style="117" customWidth="1"/>
    <col min="7215" max="7218" width="0" style="117" hidden="1" customWidth="1"/>
    <col min="7219" max="7228" width="0.85546875" style="117"/>
    <col min="7229" max="7229" width="0.85546875" style="117" customWidth="1"/>
    <col min="7230" max="7332" width="0.85546875" style="117"/>
    <col min="7333" max="7336" width="0.85546875" style="117" customWidth="1"/>
    <col min="7337" max="7425" width="0.85546875" style="117"/>
    <col min="7426" max="7426" width="2.7109375" style="117" customWidth="1"/>
    <col min="7427" max="7469" width="0.85546875" style="117"/>
    <col min="7470" max="7470" width="0.28515625" style="117" customWidth="1"/>
    <col min="7471" max="7474" width="0" style="117" hidden="1" customWidth="1"/>
    <col min="7475" max="7484" width="0.85546875" style="117"/>
    <col min="7485" max="7485" width="0.85546875" style="117" customWidth="1"/>
    <col min="7486" max="7588" width="0.85546875" style="117"/>
    <col min="7589" max="7592" width="0.85546875" style="117" customWidth="1"/>
    <col min="7593" max="7681" width="0.85546875" style="117"/>
    <col min="7682" max="7682" width="2.7109375" style="117" customWidth="1"/>
    <col min="7683" max="7725" width="0.85546875" style="117"/>
    <col min="7726" max="7726" width="0.28515625" style="117" customWidth="1"/>
    <col min="7727" max="7730" width="0" style="117" hidden="1" customWidth="1"/>
    <col min="7731" max="7740" width="0.85546875" style="117"/>
    <col min="7741" max="7741" width="0.85546875" style="117" customWidth="1"/>
    <col min="7742" max="7844" width="0.85546875" style="117"/>
    <col min="7845" max="7848" width="0.85546875" style="117" customWidth="1"/>
    <col min="7849" max="7937" width="0.85546875" style="117"/>
    <col min="7938" max="7938" width="2.7109375" style="117" customWidth="1"/>
    <col min="7939" max="7981" width="0.85546875" style="117"/>
    <col min="7982" max="7982" width="0.28515625" style="117" customWidth="1"/>
    <col min="7983" max="7986" width="0" style="117" hidden="1" customWidth="1"/>
    <col min="7987" max="7996" width="0.85546875" style="117"/>
    <col min="7997" max="7997" width="0.85546875" style="117" customWidth="1"/>
    <col min="7998" max="8100" width="0.85546875" style="117"/>
    <col min="8101" max="8104" width="0.85546875" style="117" customWidth="1"/>
    <col min="8105" max="8193" width="0.85546875" style="117"/>
    <col min="8194" max="8194" width="2.7109375" style="117" customWidth="1"/>
    <col min="8195" max="8237" width="0.85546875" style="117"/>
    <col min="8238" max="8238" width="0.28515625" style="117" customWidth="1"/>
    <col min="8239" max="8242" width="0" style="117" hidden="1" customWidth="1"/>
    <col min="8243" max="8252" width="0.85546875" style="117"/>
    <col min="8253" max="8253" width="0.85546875" style="117" customWidth="1"/>
    <col min="8254" max="8356" width="0.85546875" style="117"/>
    <col min="8357" max="8360" width="0.85546875" style="117" customWidth="1"/>
    <col min="8361" max="8449" width="0.85546875" style="117"/>
    <col min="8450" max="8450" width="2.7109375" style="117" customWidth="1"/>
    <col min="8451" max="8493" width="0.85546875" style="117"/>
    <col min="8494" max="8494" width="0.28515625" style="117" customWidth="1"/>
    <col min="8495" max="8498" width="0" style="117" hidden="1" customWidth="1"/>
    <col min="8499" max="8508" width="0.85546875" style="117"/>
    <col min="8509" max="8509" width="0.85546875" style="117" customWidth="1"/>
    <col min="8510" max="8612" width="0.85546875" style="117"/>
    <col min="8613" max="8616" width="0.85546875" style="117" customWidth="1"/>
    <col min="8617" max="8705" width="0.85546875" style="117"/>
    <col min="8706" max="8706" width="2.7109375" style="117" customWidth="1"/>
    <col min="8707" max="8749" width="0.85546875" style="117"/>
    <col min="8750" max="8750" width="0.28515625" style="117" customWidth="1"/>
    <col min="8751" max="8754" width="0" style="117" hidden="1" customWidth="1"/>
    <col min="8755" max="8764" width="0.85546875" style="117"/>
    <col min="8765" max="8765" width="0.85546875" style="117" customWidth="1"/>
    <col min="8766" max="8868" width="0.85546875" style="117"/>
    <col min="8869" max="8872" width="0.85546875" style="117" customWidth="1"/>
    <col min="8873" max="8961" width="0.85546875" style="117"/>
    <col min="8962" max="8962" width="2.7109375" style="117" customWidth="1"/>
    <col min="8963" max="9005" width="0.85546875" style="117"/>
    <col min="9006" max="9006" width="0.28515625" style="117" customWidth="1"/>
    <col min="9007" max="9010" width="0" style="117" hidden="1" customWidth="1"/>
    <col min="9011" max="9020" width="0.85546875" style="117"/>
    <col min="9021" max="9021" width="0.85546875" style="117" customWidth="1"/>
    <col min="9022" max="9124" width="0.85546875" style="117"/>
    <col min="9125" max="9128" width="0.85546875" style="117" customWidth="1"/>
    <col min="9129" max="9217" width="0.85546875" style="117"/>
    <col min="9218" max="9218" width="2.7109375" style="117" customWidth="1"/>
    <col min="9219" max="9261" width="0.85546875" style="117"/>
    <col min="9262" max="9262" width="0.28515625" style="117" customWidth="1"/>
    <col min="9263" max="9266" width="0" style="117" hidden="1" customWidth="1"/>
    <col min="9267" max="9276" width="0.85546875" style="117"/>
    <col min="9277" max="9277" width="0.85546875" style="117" customWidth="1"/>
    <col min="9278" max="9380" width="0.85546875" style="117"/>
    <col min="9381" max="9384" width="0.85546875" style="117" customWidth="1"/>
    <col min="9385" max="9473" width="0.85546875" style="117"/>
    <col min="9474" max="9474" width="2.7109375" style="117" customWidth="1"/>
    <col min="9475" max="9517" width="0.85546875" style="117"/>
    <col min="9518" max="9518" width="0.28515625" style="117" customWidth="1"/>
    <col min="9519" max="9522" width="0" style="117" hidden="1" customWidth="1"/>
    <col min="9523" max="9532" width="0.85546875" style="117"/>
    <col min="9533" max="9533" width="0.85546875" style="117" customWidth="1"/>
    <col min="9534" max="9636" width="0.85546875" style="117"/>
    <col min="9637" max="9640" width="0.85546875" style="117" customWidth="1"/>
    <col min="9641" max="9729" width="0.85546875" style="117"/>
    <col min="9730" max="9730" width="2.7109375" style="117" customWidth="1"/>
    <col min="9731" max="9773" width="0.85546875" style="117"/>
    <col min="9774" max="9774" width="0.28515625" style="117" customWidth="1"/>
    <col min="9775" max="9778" width="0" style="117" hidden="1" customWidth="1"/>
    <col min="9779" max="9788" width="0.85546875" style="117"/>
    <col min="9789" max="9789" width="0.85546875" style="117" customWidth="1"/>
    <col min="9790" max="9892" width="0.85546875" style="117"/>
    <col min="9893" max="9896" width="0.85546875" style="117" customWidth="1"/>
    <col min="9897" max="9985" width="0.85546875" style="117"/>
    <col min="9986" max="9986" width="2.7109375" style="117" customWidth="1"/>
    <col min="9987" max="10029" width="0.85546875" style="117"/>
    <col min="10030" max="10030" width="0.28515625" style="117" customWidth="1"/>
    <col min="10031" max="10034" width="0" style="117" hidden="1" customWidth="1"/>
    <col min="10035" max="10044" width="0.85546875" style="117"/>
    <col min="10045" max="10045" width="0.85546875" style="117" customWidth="1"/>
    <col min="10046" max="10148" width="0.85546875" style="117"/>
    <col min="10149" max="10152" width="0.85546875" style="117" customWidth="1"/>
    <col min="10153" max="10241" width="0.85546875" style="117"/>
    <col min="10242" max="10242" width="2.7109375" style="117" customWidth="1"/>
    <col min="10243" max="10285" width="0.85546875" style="117"/>
    <col min="10286" max="10286" width="0.28515625" style="117" customWidth="1"/>
    <col min="10287" max="10290" width="0" style="117" hidden="1" customWidth="1"/>
    <col min="10291" max="10300" width="0.85546875" style="117"/>
    <col min="10301" max="10301" width="0.85546875" style="117" customWidth="1"/>
    <col min="10302" max="10404" width="0.85546875" style="117"/>
    <col min="10405" max="10408" width="0.85546875" style="117" customWidth="1"/>
    <col min="10409" max="10497" width="0.85546875" style="117"/>
    <col min="10498" max="10498" width="2.7109375" style="117" customWidth="1"/>
    <col min="10499" max="10541" width="0.85546875" style="117"/>
    <col min="10542" max="10542" width="0.28515625" style="117" customWidth="1"/>
    <col min="10543" max="10546" width="0" style="117" hidden="1" customWidth="1"/>
    <col min="10547" max="10556" width="0.85546875" style="117"/>
    <col min="10557" max="10557" width="0.85546875" style="117" customWidth="1"/>
    <col min="10558" max="10660" width="0.85546875" style="117"/>
    <col min="10661" max="10664" width="0.85546875" style="117" customWidth="1"/>
    <col min="10665" max="10753" width="0.85546875" style="117"/>
    <col min="10754" max="10754" width="2.7109375" style="117" customWidth="1"/>
    <col min="10755" max="10797" width="0.85546875" style="117"/>
    <col min="10798" max="10798" width="0.28515625" style="117" customWidth="1"/>
    <col min="10799" max="10802" width="0" style="117" hidden="1" customWidth="1"/>
    <col min="10803" max="10812" width="0.85546875" style="117"/>
    <col min="10813" max="10813" width="0.85546875" style="117" customWidth="1"/>
    <col min="10814" max="10916" width="0.85546875" style="117"/>
    <col min="10917" max="10920" width="0.85546875" style="117" customWidth="1"/>
    <col min="10921" max="11009" width="0.85546875" style="117"/>
    <col min="11010" max="11010" width="2.7109375" style="117" customWidth="1"/>
    <col min="11011" max="11053" width="0.85546875" style="117"/>
    <col min="11054" max="11054" width="0.28515625" style="117" customWidth="1"/>
    <col min="11055" max="11058" width="0" style="117" hidden="1" customWidth="1"/>
    <col min="11059" max="11068" width="0.85546875" style="117"/>
    <col min="11069" max="11069" width="0.85546875" style="117" customWidth="1"/>
    <col min="11070" max="11172" width="0.85546875" style="117"/>
    <col min="11173" max="11176" width="0.85546875" style="117" customWidth="1"/>
    <col min="11177" max="11265" width="0.85546875" style="117"/>
    <col min="11266" max="11266" width="2.7109375" style="117" customWidth="1"/>
    <col min="11267" max="11309" width="0.85546875" style="117"/>
    <col min="11310" max="11310" width="0.28515625" style="117" customWidth="1"/>
    <col min="11311" max="11314" width="0" style="117" hidden="1" customWidth="1"/>
    <col min="11315" max="11324" width="0.85546875" style="117"/>
    <col min="11325" max="11325" width="0.85546875" style="117" customWidth="1"/>
    <col min="11326" max="11428" width="0.85546875" style="117"/>
    <col min="11429" max="11432" width="0.85546875" style="117" customWidth="1"/>
    <col min="11433" max="11521" width="0.85546875" style="117"/>
    <col min="11522" max="11522" width="2.7109375" style="117" customWidth="1"/>
    <col min="11523" max="11565" width="0.85546875" style="117"/>
    <col min="11566" max="11566" width="0.28515625" style="117" customWidth="1"/>
    <col min="11567" max="11570" width="0" style="117" hidden="1" customWidth="1"/>
    <col min="11571" max="11580" width="0.85546875" style="117"/>
    <col min="11581" max="11581" width="0.85546875" style="117" customWidth="1"/>
    <col min="11582" max="11684" width="0.85546875" style="117"/>
    <col min="11685" max="11688" width="0.85546875" style="117" customWidth="1"/>
    <col min="11689" max="11777" width="0.85546875" style="117"/>
    <col min="11778" max="11778" width="2.7109375" style="117" customWidth="1"/>
    <col min="11779" max="11821" width="0.85546875" style="117"/>
    <col min="11822" max="11822" width="0.28515625" style="117" customWidth="1"/>
    <col min="11823" max="11826" width="0" style="117" hidden="1" customWidth="1"/>
    <col min="11827" max="11836" width="0.85546875" style="117"/>
    <col min="11837" max="11837" width="0.85546875" style="117" customWidth="1"/>
    <col min="11838" max="11940" width="0.85546875" style="117"/>
    <col min="11941" max="11944" width="0.85546875" style="117" customWidth="1"/>
    <col min="11945" max="12033" width="0.85546875" style="117"/>
    <col min="12034" max="12034" width="2.7109375" style="117" customWidth="1"/>
    <col min="12035" max="12077" width="0.85546875" style="117"/>
    <col min="12078" max="12078" width="0.28515625" style="117" customWidth="1"/>
    <col min="12079" max="12082" width="0" style="117" hidden="1" customWidth="1"/>
    <col min="12083" max="12092" width="0.85546875" style="117"/>
    <col min="12093" max="12093" width="0.85546875" style="117" customWidth="1"/>
    <col min="12094" max="12196" width="0.85546875" style="117"/>
    <col min="12197" max="12200" width="0.85546875" style="117" customWidth="1"/>
    <col min="12201" max="12289" width="0.85546875" style="117"/>
    <col min="12290" max="12290" width="2.7109375" style="117" customWidth="1"/>
    <col min="12291" max="12333" width="0.85546875" style="117"/>
    <col min="12334" max="12334" width="0.28515625" style="117" customWidth="1"/>
    <col min="12335" max="12338" width="0" style="117" hidden="1" customWidth="1"/>
    <col min="12339" max="12348" width="0.85546875" style="117"/>
    <col min="12349" max="12349" width="0.85546875" style="117" customWidth="1"/>
    <col min="12350" max="12452" width="0.85546875" style="117"/>
    <col min="12453" max="12456" width="0.85546875" style="117" customWidth="1"/>
    <col min="12457" max="12545" width="0.85546875" style="117"/>
    <col min="12546" max="12546" width="2.7109375" style="117" customWidth="1"/>
    <col min="12547" max="12589" width="0.85546875" style="117"/>
    <col min="12590" max="12590" width="0.28515625" style="117" customWidth="1"/>
    <col min="12591" max="12594" width="0" style="117" hidden="1" customWidth="1"/>
    <col min="12595" max="12604" width="0.85546875" style="117"/>
    <col min="12605" max="12605" width="0.85546875" style="117" customWidth="1"/>
    <col min="12606" max="12708" width="0.85546875" style="117"/>
    <col min="12709" max="12712" width="0.85546875" style="117" customWidth="1"/>
    <col min="12713" max="12801" width="0.85546875" style="117"/>
    <col min="12802" max="12802" width="2.7109375" style="117" customWidth="1"/>
    <col min="12803" max="12845" width="0.85546875" style="117"/>
    <col min="12846" max="12846" width="0.28515625" style="117" customWidth="1"/>
    <col min="12847" max="12850" width="0" style="117" hidden="1" customWidth="1"/>
    <col min="12851" max="12860" width="0.85546875" style="117"/>
    <col min="12861" max="12861" width="0.85546875" style="117" customWidth="1"/>
    <col min="12862" max="12964" width="0.85546875" style="117"/>
    <col min="12965" max="12968" width="0.85546875" style="117" customWidth="1"/>
    <col min="12969" max="13057" width="0.85546875" style="117"/>
    <col min="13058" max="13058" width="2.7109375" style="117" customWidth="1"/>
    <col min="13059" max="13101" width="0.85546875" style="117"/>
    <col min="13102" max="13102" width="0.28515625" style="117" customWidth="1"/>
    <col min="13103" max="13106" width="0" style="117" hidden="1" customWidth="1"/>
    <col min="13107" max="13116" width="0.85546875" style="117"/>
    <col min="13117" max="13117" width="0.85546875" style="117" customWidth="1"/>
    <col min="13118" max="13220" width="0.85546875" style="117"/>
    <col min="13221" max="13224" width="0.85546875" style="117" customWidth="1"/>
    <col min="13225" max="13313" width="0.85546875" style="117"/>
    <col min="13314" max="13314" width="2.7109375" style="117" customWidth="1"/>
    <col min="13315" max="13357" width="0.85546875" style="117"/>
    <col min="13358" max="13358" width="0.28515625" style="117" customWidth="1"/>
    <col min="13359" max="13362" width="0" style="117" hidden="1" customWidth="1"/>
    <col min="13363" max="13372" width="0.85546875" style="117"/>
    <col min="13373" max="13373" width="0.85546875" style="117" customWidth="1"/>
    <col min="13374" max="13476" width="0.85546875" style="117"/>
    <col min="13477" max="13480" width="0.85546875" style="117" customWidth="1"/>
    <col min="13481" max="13569" width="0.85546875" style="117"/>
    <col min="13570" max="13570" width="2.7109375" style="117" customWidth="1"/>
    <col min="13571" max="13613" width="0.85546875" style="117"/>
    <col min="13614" max="13614" width="0.28515625" style="117" customWidth="1"/>
    <col min="13615" max="13618" width="0" style="117" hidden="1" customWidth="1"/>
    <col min="13619" max="13628" width="0.85546875" style="117"/>
    <col min="13629" max="13629" width="0.85546875" style="117" customWidth="1"/>
    <col min="13630" max="13732" width="0.85546875" style="117"/>
    <col min="13733" max="13736" width="0.85546875" style="117" customWidth="1"/>
    <col min="13737" max="13825" width="0.85546875" style="117"/>
    <col min="13826" max="13826" width="2.7109375" style="117" customWidth="1"/>
    <col min="13827" max="13869" width="0.85546875" style="117"/>
    <col min="13870" max="13870" width="0.28515625" style="117" customWidth="1"/>
    <col min="13871" max="13874" width="0" style="117" hidden="1" customWidth="1"/>
    <col min="13875" max="13884" width="0.85546875" style="117"/>
    <col min="13885" max="13885" width="0.85546875" style="117" customWidth="1"/>
    <col min="13886" max="13988" width="0.85546875" style="117"/>
    <col min="13989" max="13992" width="0.85546875" style="117" customWidth="1"/>
    <col min="13993" max="14081" width="0.85546875" style="117"/>
    <col min="14082" max="14082" width="2.7109375" style="117" customWidth="1"/>
    <col min="14083" max="14125" width="0.85546875" style="117"/>
    <col min="14126" max="14126" width="0.28515625" style="117" customWidth="1"/>
    <col min="14127" max="14130" width="0" style="117" hidden="1" customWidth="1"/>
    <col min="14131" max="14140" width="0.85546875" style="117"/>
    <col min="14141" max="14141" width="0.85546875" style="117" customWidth="1"/>
    <col min="14142" max="14244" width="0.85546875" style="117"/>
    <col min="14245" max="14248" width="0.85546875" style="117" customWidth="1"/>
    <col min="14249" max="14337" width="0.85546875" style="117"/>
    <col min="14338" max="14338" width="2.7109375" style="117" customWidth="1"/>
    <col min="14339" max="14381" width="0.85546875" style="117"/>
    <col min="14382" max="14382" width="0.28515625" style="117" customWidth="1"/>
    <col min="14383" max="14386" width="0" style="117" hidden="1" customWidth="1"/>
    <col min="14387" max="14396" width="0.85546875" style="117"/>
    <col min="14397" max="14397" width="0.85546875" style="117" customWidth="1"/>
    <col min="14398" max="14500" width="0.85546875" style="117"/>
    <col min="14501" max="14504" width="0.85546875" style="117" customWidth="1"/>
    <col min="14505" max="14593" width="0.85546875" style="117"/>
    <col min="14594" max="14594" width="2.7109375" style="117" customWidth="1"/>
    <col min="14595" max="14637" width="0.85546875" style="117"/>
    <col min="14638" max="14638" width="0.28515625" style="117" customWidth="1"/>
    <col min="14639" max="14642" width="0" style="117" hidden="1" customWidth="1"/>
    <col min="14643" max="14652" width="0.85546875" style="117"/>
    <col min="14653" max="14653" width="0.85546875" style="117" customWidth="1"/>
    <col min="14654" max="14756" width="0.85546875" style="117"/>
    <col min="14757" max="14760" width="0.85546875" style="117" customWidth="1"/>
    <col min="14761" max="14849" width="0.85546875" style="117"/>
    <col min="14850" max="14850" width="2.7109375" style="117" customWidth="1"/>
    <col min="14851" max="14893" width="0.85546875" style="117"/>
    <col min="14894" max="14894" width="0.28515625" style="117" customWidth="1"/>
    <col min="14895" max="14898" width="0" style="117" hidden="1" customWidth="1"/>
    <col min="14899" max="14908" width="0.85546875" style="117"/>
    <col min="14909" max="14909" width="0.85546875" style="117" customWidth="1"/>
    <col min="14910" max="15012" width="0.85546875" style="117"/>
    <col min="15013" max="15016" width="0.85546875" style="117" customWidth="1"/>
    <col min="15017" max="15105" width="0.85546875" style="117"/>
    <col min="15106" max="15106" width="2.7109375" style="117" customWidth="1"/>
    <col min="15107" max="15149" width="0.85546875" style="117"/>
    <col min="15150" max="15150" width="0.28515625" style="117" customWidth="1"/>
    <col min="15151" max="15154" width="0" style="117" hidden="1" customWidth="1"/>
    <col min="15155" max="15164" width="0.85546875" style="117"/>
    <col min="15165" max="15165" width="0.85546875" style="117" customWidth="1"/>
    <col min="15166" max="15268" width="0.85546875" style="117"/>
    <col min="15269" max="15272" width="0.85546875" style="117" customWidth="1"/>
    <col min="15273" max="15361" width="0.85546875" style="117"/>
    <col min="15362" max="15362" width="2.7109375" style="117" customWidth="1"/>
    <col min="15363" max="15405" width="0.85546875" style="117"/>
    <col min="15406" max="15406" width="0.28515625" style="117" customWidth="1"/>
    <col min="15407" max="15410" width="0" style="117" hidden="1" customWidth="1"/>
    <col min="15411" max="15420" width="0.85546875" style="117"/>
    <col min="15421" max="15421" width="0.85546875" style="117" customWidth="1"/>
    <col min="15422" max="15524" width="0.85546875" style="117"/>
    <col min="15525" max="15528" width="0.85546875" style="117" customWidth="1"/>
    <col min="15529" max="15617" width="0.85546875" style="117"/>
    <col min="15618" max="15618" width="2.7109375" style="117" customWidth="1"/>
    <col min="15619" max="15661" width="0.85546875" style="117"/>
    <col min="15662" max="15662" width="0.28515625" style="117" customWidth="1"/>
    <col min="15663" max="15666" width="0" style="117" hidden="1" customWidth="1"/>
    <col min="15667" max="15676" width="0.85546875" style="117"/>
    <col min="15677" max="15677" width="0.85546875" style="117" customWidth="1"/>
    <col min="15678" max="15780" width="0.85546875" style="117"/>
    <col min="15781" max="15784" width="0.85546875" style="117" customWidth="1"/>
    <col min="15785" max="15873" width="0.85546875" style="117"/>
    <col min="15874" max="15874" width="2.7109375" style="117" customWidth="1"/>
    <col min="15875" max="15917" width="0.85546875" style="117"/>
    <col min="15918" max="15918" width="0.28515625" style="117" customWidth="1"/>
    <col min="15919" max="15922" width="0" style="117" hidden="1" customWidth="1"/>
    <col min="15923" max="15932" width="0.85546875" style="117"/>
    <col min="15933" max="15933" width="0.85546875" style="117" customWidth="1"/>
    <col min="15934" max="16036" width="0.85546875" style="117"/>
    <col min="16037" max="16040" width="0.85546875" style="117" customWidth="1"/>
    <col min="16041" max="16129" width="0.85546875" style="117"/>
    <col min="16130" max="16130" width="2.7109375" style="117" customWidth="1"/>
    <col min="16131" max="16173" width="0.85546875" style="117"/>
    <col min="16174" max="16174" width="0.28515625" style="117" customWidth="1"/>
    <col min="16175" max="16178" width="0" style="117" hidden="1" customWidth="1"/>
    <col min="16179" max="16188" width="0.85546875" style="117"/>
    <col min="16189" max="16189" width="0.85546875" style="117" customWidth="1"/>
    <col min="16190" max="16292" width="0.85546875" style="117"/>
    <col min="16293" max="16296" width="0.85546875" style="117" customWidth="1"/>
    <col min="16297" max="16384" width="0.85546875" style="117"/>
  </cols>
  <sheetData>
    <row r="1" spans="2:168" s="91" customFormat="1" ht="9.75" x14ac:dyDescent="0.2"/>
    <row r="2" spans="2:168" s="92" customFormat="1" ht="17.25" customHeight="1" x14ac:dyDescent="0.2">
      <c r="CK2" s="235" t="s">
        <v>87</v>
      </c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</row>
    <row r="3" spans="2:168" s="92" customFormat="1" ht="11.1" customHeight="1" x14ac:dyDescent="0.2">
      <c r="CK3" s="236" t="s">
        <v>255</v>
      </c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</row>
    <row r="4" spans="2:168" s="92" customFormat="1" ht="21" customHeight="1" x14ac:dyDescent="0.2"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0"/>
      <c r="DV4" s="120"/>
      <c r="DW4" s="120"/>
      <c r="DX4" s="120"/>
      <c r="DY4" s="120"/>
      <c r="DZ4" s="120"/>
      <c r="EA4" s="120"/>
      <c r="EB4" s="237" t="s">
        <v>256</v>
      </c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</row>
    <row r="5" spans="2:168" s="94" customFormat="1" ht="9.75" x14ac:dyDescent="0.2">
      <c r="CK5" s="238" t="s">
        <v>91</v>
      </c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EB5" s="238" t="s">
        <v>92</v>
      </c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</row>
    <row r="6" spans="2:168" s="92" customFormat="1" ht="11.1" customHeight="1" x14ac:dyDescent="0.2">
      <c r="CK6" s="232" t="s">
        <v>93</v>
      </c>
      <c r="CL6" s="232"/>
      <c r="CM6" s="233" t="s">
        <v>250</v>
      </c>
      <c r="CN6" s="233"/>
      <c r="CO6" s="233"/>
      <c r="CP6" s="233"/>
      <c r="CQ6" s="233"/>
      <c r="CR6" s="234" t="s">
        <v>93</v>
      </c>
      <c r="CS6" s="234"/>
      <c r="CT6" s="233" t="s">
        <v>257</v>
      </c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2">
        <v>20</v>
      </c>
      <c r="DR6" s="232"/>
      <c r="DS6" s="232"/>
      <c r="DT6" s="232"/>
      <c r="DU6" s="239" t="s">
        <v>238</v>
      </c>
      <c r="DV6" s="239"/>
      <c r="DW6" s="239"/>
      <c r="DX6" s="234" t="s">
        <v>94</v>
      </c>
      <c r="DY6" s="234"/>
      <c r="DZ6" s="234"/>
      <c r="FL6" s="95"/>
    </row>
    <row r="7" spans="2:168" s="96" customFormat="1" ht="12" customHeight="1" x14ac:dyDescent="0.2">
      <c r="C7" s="231" t="s">
        <v>188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</row>
    <row r="8" spans="2:168" s="92" customFormat="1" ht="12.75" customHeight="1" thickBot="1" x14ac:dyDescent="0.25">
      <c r="B8" s="97"/>
      <c r="C8" s="247" t="s">
        <v>189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8" t="s">
        <v>238</v>
      </c>
      <c r="EK8" s="248"/>
      <c r="EL8" s="248"/>
      <c r="EM8" s="248"/>
      <c r="EN8" s="249" t="s">
        <v>190</v>
      </c>
      <c r="EO8" s="249"/>
      <c r="EP8" s="249"/>
      <c r="EQ8" s="249"/>
      <c r="EY8" s="240" t="s">
        <v>98</v>
      </c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2"/>
    </row>
    <row r="9" spans="2:168" s="92" customFormat="1" ht="12" customHeight="1" x14ac:dyDescent="0.2">
      <c r="EC9" s="98"/>
      <c r="ED9" s="98"/>
      <c r="EE9" s="98"/>
      <c r="EF9" s="98"/>
      <c r="EG9" s="99"/>
      <c r="EH9" s="99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1"/>
      <c r="ET9" s="101"/>
      <c r="EU9" s="101"/>
      <c r="EV9" s="101"/>
      <c r="EW9" s="101" t="s">
        <v>191</v>
      </c>
      <c r="EX9" s="100"/>
      <c r="EY9" s="243" t="s">
        <v>192</v>
      </c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5"/>
    </row>
    <row r="10" spans="2:168" s="92" customFormat="1" ht="12" customHeight="1" x14ac:dyDescent="0.2">
      <c r="AX10" s="246" t="s">
        <v>193</v>
      </c>
      <c r="AY10" s="246"/>
      <c r="AZ10" s="246"/>
      <c r="BA10" s="246"/>
      <c r="BB10" s="246"/>
      <c r="BC10" s="232" t="s">
        <v>93</v>
      </c>
      <c r="BD10" s="232"/>
      <c r="BE10" s="233" t="s">
        <v>250</v>
      </c>
      <c r="BF10" s="233"/>
      <c r="BG10" s="233"/>
      <c r="BH10" s="233"/>
      <c r="BI10" s="233"/>
      <c r="BJ10" s="234" t="s">
        <v>93</v>
      </c>
      <c r="BK10" s="234"/>
      <c r="BL10" s="233" t="s">
        <v>257</v>
      </c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2">
        <v>20</v>
      </c>
      <c r="CJ10" s="232"/>
      <c r="CK10" s="232"/>
      <c r="CL10" s="232"/>
      <c r="CM10" s="239" t="s">
        <v>238</v>
      </c>
      <c r="CN10" s="239"/>
      <c r="CO10" s="239"/>
      <c r="CP10" s="234" t="s">
        <v>94</v>
      </c>
      <c r="CQ10" s="234"/>
      <c r="CR10" s="234"/>
      <c r="ES10" s="95"/>
      <c r="ET10" s="95"/>
      <c r="EU10" s="95"/>
      <c r="EV10" s="95"/>
      <c r="EW10" s="95" t="s">
        <v>101</v>
      </c>
      <c r="EY10" s="269" t="s">
        <v>258</v>
      </c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1"/>
    </row>
    <row r="11" spans="2:168" s="92" customFormat="1" ht="11.1" customHeight="1" x14ac:dyDescent="0.2">
      <c r="B11" s="92" t="s">
        <v>194</v>
      </c>
      <c r="AY11" s="272" t="s">
        <v>195</v>
      </c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S11" s="95"/>
      <c r="ET11" s="95"/>
      <c r="EU11" s="95"/>
      <c r="EV11" s="95"/>
      <c r="EW11" s="95"/>
      <c r="EY11" s="252" t="s">
        <v>105</v>
      </c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4"/>
    </row>
    <row r="12" spans="2:168" s="92" customFormat="1" ht="11.1" customHeight="1" x14ac:dyDescent="0.2">
      <c r="B12" s="92" t="s">
        <v>196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S12" s="95"/>
      <c r="ET12" s="95"/>
      <c r="EU12" s="95"/>
      <c r="EV12" s="95"/>
      <c r="EW12" s="95" t="s">
        <v>104</v>
      </c>
      <c r="EY12" s="263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5"/>
    </row>
    <row r="13" spans="2:168" s="92" customFormat="1" ht="3" customHeight="1" thickBot="1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S13" s="95"/>
      <c r="ET13" s="95"/>
      <c r="EU13" s="95"/>
      <c r="EV13" s="95"/>
      <c r="EW13" s="95"/>
      <c r="EY13" s="252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4"/>
    </row>
    <row r="14" spans="2:168" s="92" customFormat="1" ht="11.1" customHeight="1" x14ac:dyDescent="0.2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Y14" s="103" t="s">
        <v>107</v>
      </c>
      <c r="AZ14" s="102"/>
      <c r="BA14" s="102"/>
      <c r="BB14" s="102"/>
      <c r="BC14" s="102"/>
      <c r="BD14" s="102"/>
      <c r="BE14" s="102"/>
      <c r="BF14" s="102"/>
      <c r="BG14" s="102"/>
      <c r="BH14" s="273" t="s">
        <v>108</v>
      </c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5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S14" s="95"/>
      <c r="ET14" s="95"/>
      <c r="EU14" s="95"/>
      <c r="EV14" s="95"/>
      <c r="EW14" s="95" t="s">
        <v>198</v>
      </c>
      <c r="EY14" s="260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2"/>
    </row>
    <row r="15" spans="2:168" s="92" customFormat="1" ht="3" customHeight="1" thickBot="1" x14ac:dyDescent="0.2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276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8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S15" s="95"/>
      <c r="ET15" s="95"/>
      <c r="EU15" s="95"/>
      <c r="EV15" s="95"/>
      <c r="EW15" s="95"/>
      <c r="EY15" s="263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5"/>
    </row>
    <row r="16" spans="2:168" s="92" customFormat="1" ht="11.45" customHeight="1" x14ac:dyDescent="0.2">
      <c r="B16" s="92" t="s">
        <v>199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Y16" s="259" t="s">
        <v>240</v>
      </c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S16" s="95"/>
      <c r="ET16" s="95"/>
      <c r="EU16" s="95"/>
      <c r="EV16" s="95"/>
      <c r="EW16" s="101" t="s">
        <v>201</v>
      </c>
      <c r="EY16" s="269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271"/>
    </row>
    <row r="17" spans="2:168" s="92" customFormat="1" ht="11.1" customHeight="1" x14ac:dyDescent="0.2">
      <c r="B17" s="92" t="s">
        <v>202</v>
      </c>
      <c r="AY17" s="250" t="s">
        <v>112</v>
      </c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S17" s="95"/>
      <c r="ET17" s="95"/>
      <c r="EU17" s="95"/>
      <c r="EV17" s="95"/>
      <c r="EW17" s="95"/>
      <c r="EY17" s="252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4"/>
    </row>
    <row r="18" spans="2:168" s="92" customFormat="1" ht="11.1" customHeight="1" x14ac:dyDescent="0.2">
      <c r="B18" s="92" t="s">
        <v>203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S18" s="95"/>
      <c r="ET18" s="95"/>
      <c r="EU18" s="95"/>
      <c r="EV18" s="95"/>
      <c r="EW18" s="95" t="s">
        <v>204</v>
      </c>
      <c r="EY18" s="255" t="s">
        <v>205</v>
      </c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7"/>
    </row>
    <row r="19" spans="2:168" s="92" customFormat="1" ht="11.1" customHeight="1" x14ac:dyDescent="0.2">
      <c r="B19" s="92" t="s">
        <v>202</v>
      </c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100"/>
      <c r="EL19" s="100"/>
      <c r="EM19" s="100"/>
      <c r="EN19" s="100"/>
      <c r="EO19" s="100"/>
      <c r="EP19" s="100"/>
      <c r="EQ19" s="100"/>
      <c r="ER19" s="100"/>
      <c r="ES19" s="101"/>
      <c r="ET19" s="101"/>
      <c r="EU19" s="101"/>
      <c r="EV19" s="101"/>
      <c r="EX19" s="100"/>
      <c r="EY19" s="252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4"/>
    </row>
    <row r="20" spans="2:168" s="92" customFormat="1" ht="11.1" customHeight="1" x14ac:dyDescent="0.2">
      <c r="B20" s="92" t="s">
        <v>206</v>
      </c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100"/>
      <c r="EL20" s="100"/>
      <c r="EM20" s="100"/>
      <c r="EN20" s="100"/>
      <c r="EO20" s="100"/>
      <c r="EP20" s="100"/>
      <c r="EQ20" s="100"/>
      <c r="ER20" s="100"/>
      <c r="ES20" s="101"/>
      <c r="ET20" s="101"/>
      <c r="EU20" s="101"/>
      <c r="EV20" s="101"/>
      <c r="EX20" s="100"/>
      <c r="EY20" s="260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2"/>
    </row>
    <row r="21" spans="2:168" s="92" customFormat="1" ht="11.1" customHeight="1" x14ac:dyDescent="0.2">
      <c r="B21" s="92" t="s">
        <v>207</v>
      </c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0"/>
      <c r="EL21" s="100"/>
      <c r="EM21" s="100"/>
      <c r="EN21" s="100"/>
      <c r="EO21" s="100"/>
      <c r="EP21" s="100"/>
      <c r="EQ21" s="100"/>
      <c r="ER21" s="100"/>
      <c r="ES21" s="101"/>
      <c r="ET21" s="101"/>
      <c r="EU21" s="101"/>
      <c r="EV21" s="101"/>
      <c r="EW21" s="95" t="s">
        <v>110</v>
      </c>
      <c r="EX21" s="100"/>
      <c r="EY21" s="263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4"/>
      <c r="FK21" s="264"/>
      <c r="FL21" s="265"/>
    </row>
    <row r="22" spans="2:168" s="92" customFormat="1" ht="11.1" customHeight="1" thickBot="1" x14ac:dyDescent="0.25"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0"/>
      <c r="EL22" s="100"/>
      <c r="EM22" s="100"/>
      <c r="EN22" s="100"/>
      <c r="EO22" s="100"/>
      <c r="EP22" s="100"/>
      <c r="EQ22" s="100"/>
      <c r="ER22" s="100"/>
      <c r="ES22" s="101"/>
      <c r="ET22" s="101"/>
      <c r="EU22" s="101"/>
      <c r="EV22" s="101"/>
      <c r="EW22" s="95" t="s">
        <v>208</v>
      </c>
      <c r="EX22" s="100"/>
      <c r="EY22" s="266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8"/>
    </row>
    <row r="23" spans="2:168" s="94" customFormat="1" ht="9.75" x14ac:dyDescent="0.2">
      <c r="M23" s="279" t="s">
        <v>209</v>
      </c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  <c r="EL23" s="106"/>
      <c r="EM23" s="106"/>
      <c r="EN23" s="106"/>
      <c r="EO23" s="106"/>
      <c r="EP23" s="106"/>
      <c r="EQ23" s="106"/>
      <c r="ER23" s="106"/>
      <c r="ES23" s="107"/>
      <c r="ET23" s="107"/>
      <c r="EU23" s="107"/>
      <c r="EV23" s="107"/>
      <c r="EX23" s="106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</row>
    <row r="24" spans="2:168" s="92" customFormat="1" x14ac:dyDescent="0.2">
      <c r="B24" s="102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0"/>
      <c r="EL24" s="100"/>
      <c r="EM24" s="100"/>
      <c r="EN24" s="100"/>
      <c r="EO24" s="100"/>
      <c r="EP24" s="100"/>
      <c r="EQ24" s="100"/>
      <c r="ER24" s="100"/>
      <c r="ES24" s="101"/>
      <c r="ET24" s="101"/>
      <c r="EU24" s="101"/>
      <c r="EV24" s="101"/>
      <c r="EX24" s="100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</row>
    <row r="25" spans="2:168" s="92" customFormat="1" ht="10.5" customHeight="1" x14ac:dyDescent="0.2">
      <c r="B25" s="280" t="s">
        <v>210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1" t="s">
        <v>211</v>
      </c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1" t="s">
        <v>212</v>
      </c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2" t="s">
        <v>213</v>
      </c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4"/>
      <c r="DG25" s="285" t="s">
        <v>214</v>
      </c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</row>
    <row r="26" spans="2:168" s="92" customFormat="1" ht="10.5" customHeight="1" x14ac:dyDescent="0.2"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1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1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91" t="s">
        <v>215</v>
      </c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92"/>
      <c r="DG26" s="287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</row>
    <row r="27" spans="2:168" s="111" customFormat="1" ht="10.5" customHeight="1" x14ac:dyDescent="0.25"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110"/>
      <c r="CO27" s="112" t="s">
        <v>216</v>
      </c>
      <c r="CP27" s="293" t="s">
        <v>238</v>
      </c>
      <c r="CQ27" s="293"/>
      <c r="CR27" s="293"/>
      <c r="CS27" s="111" t="s">
        <v>94</v>
      </c>
      <c r="DF27" s="113"/>
      <c r="DG27" s="287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288"/>
      <c r="FK27" s="288"/>
      <c r="FL27" s="288"/>
    </row>
    <row r="28" spans="2:168" s="111" customFormat="1" ht="3" customHeight="1" x14ac:dyDescent="0.25"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114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6"/>
      <c r="DG28" s="289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0"/>
      <c r="FJ28" s="290"/>
      <c r="FK28" s="290"/>
      <c r="FL28" s="290"/>
    </row>
    <row r="29" spans="2:168" s="111" customFormat="1" ht="11.1" customHeight="1" x14ac:dyDescent="0.25"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 t="s">
        <v>217</v>
      </c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 t="s">
        <v>81</v>
      </c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 t="s">
        <v>218</v>
      </c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 t="s">
        <v>219</v>
      </c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94"/>
    </row>
    <row r="30" spans="2:168" s="92" customFormat="1" ht="11.1" customHeight="1" x14ac:dyDescent="0.2">
      <c r="B30" s="295">
        <v>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>
        <v>2</v>
      </c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>
        <v>3</v>
      </c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>
        <v>4</v>
      </c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>
        <v>5</v>
      </c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95"/>
      <c r="CZ30" s="295"/>
      <c r="DA30" s="295"/>
      <c r="DB30" s="295"/>
      <c r="DC30" s="295"/>
      <c r="DD30" s="295"/>
      <c r="DE30" s="295"/>
      <c r="DF30" s="295"/>
      <c r="DG30" s="295">
        <v>6</v>
      </c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>
        <v>7</v>
      </c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</row>
    <row r="31" spans="2:168" s="92" customFormat="1" ht="42" customHeight="1" x14ac:dyDescent="0.2">
      <c r="B31" s="297" t="s">
        <v>243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8" t="s">
        <v>244</v>
      </c>
      <c r="AZ31" s="299"/>
      <c r="BA31" s="299"/>
      <c r="BB31" s="299"/>
      <c r="BC31" s="299"/>
      <c r="BD31" s="299"/>
      <c r="BE31" s="299"/>
      <c r="BF31" s="299"/>
      <c r="BG31" s="299"/>
      <c r="BH31" s="299"/>
      <c r="BI31" s="300"/>
      <c r="BJ31" s="295">
        <v>210</v>
      </c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6"/>
      <c r="EF31" s="296"/>
      <c r="EG31" s="296"/>
      <c r="EH31" s="296"/>
      <c r="EI31" s="296"/>
      <c r="EJ31" s="296">
        <f>DG31</f>
        <v>0</v>
      </c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6"/>
      <c r="FK31" s="296"/>
      <c r="FL31" s="296"/>
    </row>
    <row r="32" spans="2:168" s="92" customFormat="1" ht="11.1" customHeight="1" x14ac:dyDescent="0.2"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>
        <v>211</v>
      </c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311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3"/>
      <c r="DG32" s="296">
        <f>CF32</f>
        <v>0</v>
      </c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  <c r="EC32" s="296"/>
      <c r="ED32" s="296"/>
      <c r="EE32" s="296"/>
      <c r="EF32" s="296"/>
      <c r="EG32" s="296"/>
      <c r="EH32" s="296"/>
      <c r="EI32" s="296"/>
      <c r="EJ32" s="296">
        <f t="shared" ref="EJ32:EJ45" si="0">DG32</f>
        <v>0</v>
      </c>
      <c r="EK32" s="296"/>
      <c r="EL32" s="296"/>
      <c r="EM32" s="296"/>
      <c r="EN32" s="296"/>
      <c r="EO32" s="296"/>
      <c r="EP32" s="296"/>
      <c r="EQ32" s="296"/>
      <c r="ER32" s="296"/>
      <c r="ES32" s="296"/>
      <c r="ET32" s="296"/>
      <c r="EU32" s="296"/>
      <c r="EV32" s="296"/>
      <c r="EW32" s="296"/>
      <c r="EX32" s="296"/>
      <c r="EY32" s="296"/>
      <c r="EZ32" s="296"/>
      <c r="FA32" s="296"/>
      <c r="FB32" s="296"/>
      <c r="FC32" s="296"/>
      <c r="FD32" s="296"/>
      <c r="FE32" s="296"/>
      <c r="FF32" s="296"/>
      <c r="FG32" s="296"/>
      <c r="FH32" s="296"/>
      <c r="FI32" s="296"/>
      <c r="FJ32" s="296"/>
      <c r="FK32" s="296"/>
      <c r="FL32" s="296"/>
    </row>
    <row r="33" spans="2:168" s="92" customFormat="1" ht="11.1" customHeight="1" x14ac:dyDescent="0.2"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>
        <v>212</v>
      </c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311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3"/>
      <c r="DG33" s="296">
        <f t="shared" ref="DG33:DG41" si="1">CF33</f>
        <v>0</v>
      </c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  <c r="EC33" s="296"/>
      <c r="ED33" s="296"/>
      <c r="EE33" s="296"/>
      <c r="EF33" s="296"/>
      <c r="EG33" s="296"/>
      <c r="EH33" s="296"/>
      <c r="EI33" s="296"/>
      <c r="EJ33" s="296">
        <f t="shared" si="0"/>
        <v>0</v>
      </c>
      <c r="EK33" s="296"/>
      <c r="EL33" s="296"/>
      <c r="EM33" s="296"/>
      <c r="EN33" s="296"/>
      <c r="EO33" s="296"/>
      <c r="EP33" s="296"/>
      <c r="EQ33" s="296"/>
      <c r="ER33" s="296"/>
      <c r="ES33" s="296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296"/>
      <c r="FE33" s="296"/>
      <c r="FF33" s="296"/>
      <c r="FG33" s="296"/>
      <c r="FH33" s="296"/>
      <c r="FI33" s="296"/>
      <c r="FJ33" s="296"/>
      <c r="FK33" s="296"/>
      <c r="FL33" s="296"/>
    </row>
    <row r="34" spans="2:168" s="92" customFormat="1" ht="11.1" customHeight="1" x14ac:dyDescent="0.2"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>
        <v>213</v>
      </c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311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3"/>
      <c r="DG34" s="296">
        <f t="shared" si="1"/>
        <v>0</v>
      </c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  <c r="EC34" s="296"/>
      <c r="ED34" s="296"/>
      <c r="EE34" s="296"/>
      <c r="EF34" s="296"/>
      <c r="EG34" s="296"/>
      <c r="EH34" s="296"/>
      <c r="EI34" s="296"/>
      <c r="EJ34" s="296">
        <f t="shared" si="0"/>
        <v>0</v>
      </c>
      <c r="EK34" s="296"/>
      <c r="EL34" s="296"/>
      <c r="EM34" s="296"/>
      <c r="EN34" s="296"/>
      <c r="EO34" s="296"/>
      <c r="EP34" s="296"/>
      <c r="EQ34" s="296"/>
      <c r="ER34" s="296"/>
      <c r="ES34" s="296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296"/>
      <c r="FL34" s="296"/>
    </row>
    <row r="35" spans="2:168" s="92" customFormat="1" ht="11.1" customHeight="1" x14ac:dyDescent="0.2"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301"/>
      <c r="AZ35" s="302"/>
      <c r="BA35" s="302"/>
      <c r="BB35" s="302"/>
      <c r="BC35" s="302"/>
      <c r="BD35" s="302"/>
      <c r="BE35" s="302"/>
      <c r="BF35" s="302"/>
      <c r="BG35" s="302"/>
      <c r="BH35" s="302"/>
      <c r="BI35" s="303"/>
      <c r="BJ35" s="301">
        <v>220</v>
      </c>
      <c r="BK35" s="302"/>
      <c r="BL35" s="302"/>
      <c r="BM35" s="302"/>
      <c r="BN35" s="302"/>
      <c r="BO35" s="302"/>
      <c r="BP35" s="302"/>
      <c r="BQ35" s="302"/>
      <c r="BR35" s="302"/>
      <c r="BS35" s="302"/>
      <c r="BT35" s="303"/>
      <c r="BU35" s="301"/>
      <c r="BV35" s="302"/>
      <c r="BW35" s="302"/>
      <c r="BX35" s="302"/>
      <c r="BY35" s="302"/>
      <c r="BZ35" s="302"/>
      <c r="CA35" s="302"/>
      <c r="CB35" s="302"/>
      <c r="CC35" s="302"/>
      <c r="CD35" s="302"/>
      <c r="CE35" s="303"/>
      <c r="CF35" s="311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3"/>
      <c r="DG35" s="296">
        <f t="shared" si="1"/>
        <v>0</v>
      </c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>
        <f t="shared" si="0"/>
        <v>0</v>
      </c>
      <c r="EK35" s="296"/>
      <c r="EL35" s="296"/>
      <c r="EM35" s="296"/>
      <c r="EN35" s="296"/>
      <c r="EO35" s="296"/>
      <c r="EP35" s="296"/>
      <c r="EQ35" s="296"/>
      <c r="ER35" s="296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6"/>
      <c r="FE35" s="296"/>
      <c r="FF35" s="296"/>
      <c r="FG35" s="296"/>
      <c r="FH35" s="296"/>
      <c r="FI35" s="296"/>
      <c r="FJ35" s="296"/>
      <c r="FK35" s="296"/>
      <c r="FL35" s="296"/>
    </row>
    <row r="36" spans="2:168" s="92" customFormat="1" ht="11.1" customHeight="1" x14ac:dyDescent="0.2"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301"/>
      <c r="AZ36" s="302"/>
      <c r="BA36" s="302"/>
      <c r="BB36" s="302"/>
      <c r="BC36" s="302"/>
      <c r="BD36" s="302"/>
      <c r="BE36" s="302"/>
      <c r="BF36" s="302"/>
      <c r="BG36" s="302"/>
      <c r="BH36" s="302"/>
      <c r="BI36" s="303"/>
      <c r="BJ36" s="301">
        <v>221</v>
      </c>
      <c r="BK36" s="302"/>
      <c r="BL36" s="302"/>
      <c r="BM36" s="302"/>
      <c r="BN36" s="302"/>
      <c r="BO36" s="302"/>
      <c r="BP36" s="302"/>
      <c r="BQ36" s="302"/>
      <c r="BR36" s="302"/>
      <c r="BS36" s="302"/>
      <c r="BT36" s="303"/>
      <c r="BU36" s="301"/>
      <c r="BV36" s="302"/>
      <c r="BW36" s="302"/>
      <c r="BX36" s="302"/>
      <c r="BY36" s="302"/>
      <c r="BZ36" s="302"/>
      <c r="CA36" s="302"/>
      <c r="CB36" s="302"/>
      <c r="CC36" s="302"/>
      <c r="CD36" s="302"/>
      <c r="CE36" s="303"/>
      <c r="CF36" s="311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312"/>
      <c r="DF36" s="313"/>
      <c r="DG36" s="296">
        <f t="shared" si="1"/>
        <v>0</v>
      </c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>
        <f t="shared" si="0"/>
        <v>0</v>
      </c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  <c r="FL36" s="296"/>
    </row>
    <row r="37" spans="2:168" s="92" customFormat="1" ht="11.1" customHeight="1" x14ac:dyDescent="0.2"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301"/>
      <c r="AZ37" s="302"/>
      <c r="BA37" s="302"/>
      <c r="BB37" s="302"/>
      <c r="BC37" s="302"/>
      <c r="BD37" s="302"/>
      <c r="BE37" s="302"/>
      <c r="BF37" s="302"/>
      <c r="BG37" s="302"/>
      <c r="BH37" s="302"/>
      <c r="BI37" s="303"/>
      <c r="BJ37" s="301">
        <v>222</v>
      </c>
      <c r="BK37" s="302"/>
      <c r="BL37" s="302"/>
      <c r="BM37" s="302"/>
      <c r="BN37" s="302"/>
      <c r="BO37" s="302"/>
      <c r="BP37" s="302"/>
      <c r="BQ37" s="302"/>
      <c r="BR37" s="302"/>
      <c r="BS37" s="302"/>
      <c r="BT37" s="303"/>
      <c r="BU37" s="301"/>
      <c r="BV37" s="302"/>
      <c r="BW37" s="302"/>
      <c r="BX37" s="302"/>
      <c r="BY37" s="302"/>
      <c r="BZ37" s="302"/>
      <c r="CA37" s="302"/>
      <c r="CB37" s="302"/>
      <c r="CC37" s="302"/>
      <c r="CD37" s="302"/>
      <c r="CE37" s="303"/>
      <c r="CF37" s="311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3"/>
      <c r="DG37" s="296">
        <f t="shared" si="1"/>
        <v>0</v>
      </c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>
        <f t="shared" si="0"/>
        <v>0</v>
      </c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6"/>
      <c r="FL37" s="296"/>
    </row>
    <row r="38" spans="2:168" s="92" customFormat="1" ht="11.1" customHeight="1" x14ac:dyDescent="0.2"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301"/>
      <c r="AZ38" s="302"/>
      <c r="BA38" s="302"/>
      <c r="BB38" s="302"/>
      <c r="BC38" s="302"/>
      <c r="BD38" s="302"/>
      <c r="BE38" s="302"/>
      <c r="BF38" s="302"/>
      <c r="BG38" s="302"/>
      <c r="BH38" s="302"/>
      <c r="BI38" s="303"/>
      <c r="BJ38" s="301">
        <v>223</v>
      </c>
      <c r="BK38" s="302"/>
      <c r="BL38" s="302"/>
      <c r="BM38" s="302"/>
      <c r="BN38" s="302"/>
      <c r="BO38" s="302"/>
      <c r="BP38" s="302"/>
      <c r="BQ38" s="302"/>
      <c r="BR38" s="302"/>
      <c r="BS38" s="302"/>
      <c r="BT38" s="303"/>
      <c r="BU38" s="301"/>
      <c r="BV38" s="302"/>
      <c r="BW38" s="302"/>
      <c r="BX38" s="302"/>
      <c r="BY38" s="302"/>
      <c r="BZ38" s="302"/>
      <c r="CA38" s="302"/>
      <c r="CB38" s="302"/>
      <c r="CC38" s="302"/>
      <c r="CD38" s="302"/>
      <c r="CE38" s="303"/>
      <c r="CF38" s="311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3"/>
      <c r="DG38" s="296">
        <f t="shared" si="1"/>
        <v>0</v>
      </c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  <c r="EC38" s="296"/>
      <c r="ED38" s="296"/>
      <c r="EE38" s="296"/>
      <c r="EF38" s="296"/>
      <c r="EG38" s="296"/>
      <c r="EH38" s="296"/>
      <c r="EI38" s="296"/>
      <c r="EJ38" s="296">
        <f t="shared" si="0"/>
        <v>0</v>
      </c>
      <c r="EK38" s="296"/>
      <c r="EL38" s="296"/>
      <c r="EM38" s="296"/>
      <c r="EN38" s="296"/>
      <c r="EO38" s="296"/>
      <c r="EP38" s="296"/>
      <c r="EQ38" s="29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6"/>
      <c r="FL38" s="296"/>
    </row>
    <row r="39" spans="2:168" s="92" customFormat="1" ht="11.1" customHeight="1" x14ac:dyDescent="0.2"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301"/>
      <c r="AZ39" s="302"/>
      <c r="BA39" s="302"/>
      <c r="BB39" s="302"/>
      <c r="BC39" s="302"/>
      <c r="BD39" s="302"/>
      <c r="BE39" s="302"/>
      <c r="BF39" s="302"/>
      <c r="BG39" s="302"/>
      <c r="BH39" s="302"/>
      <c r="BI39" s="303"/>
      <c r="BJ39" s="301">
        <v>225</v>
      </c>
      <c r="BK39" s="302"/>
      <c r="BL39" s="302"/>
      <c r="BM39" s="302"/>
      <c r="BN39" s="302"/>
      <c r="BO39" s="302"/>
      <c r="BP39" s="302"/>
      <c r="BQ39" s="302"/>
      <c r="BR39" s="302"/>
      <c r="BS39" s="302"/>
      <c r="BT39" s="303"/>
      <c r="BU39" s="301"/>
      <c r="BV39" s="302"/>
      <c r="BW39" s="302"/>
      <c r="BX39" s="302"/>
      <c r="BY39" s="302"/>
      <c r="BZ39" s="302"/>
      <c r="CA39" s="302"/>
      <c r="CB39" s="302"/>
      <c r="CC39" s="302"/>
      <c r="CD39" s="302"/>
      <c r="CE39" s="303"/>
      <c r="CF39" s="311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3"/>
      <c r="DG39" s="296">
        <f t="shared" si="1"/>
        <v>0</v>
      </c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>
        <f t="shared" si="0"/>
        <v>0</v>
      </c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  <c r="FL39" s="296"/>
    </row>
    <row r="40" spans="2:168" s="92" customFormat="1" ht="11.1" customHeight="1" x14ac:dyDescent="0.2"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301"/>
      <c r="AZ40" s="302"/>
      <c r="BA40" s="302"/>
      <c r="BB40" s="302"/>
      <c r="BC40" s="302"/>
      <c r="BD40" s="302"/>
      <c r="BE40" s="302"/>
      <c r="BF40" s="302"/>
      <c r="BG40" s="302"/>
      <c r="BH40" s="302"/>
      <c r="BI40" s="303"/>
      <c r="BJ40" s="301">
        <v>226</v>
      </c>
      <c r="BK40" s="302"/>
      <c r="BL40" s="302"/>
      <c r="BM40" s="302"/>
      <c r="BN40" s="302"/>
      <c r="BO40" s="302"/>
      <c r="BP40" s="302"/>
      <c r="BQ40" s="302"/>
      <c r="BR40" s="302"/>
      <c r="BS40" s="302"/>
      <c r="BT40" s="303"/>
      <c r="BU40" s="301"/>
      <c r="BV40" s="302"/>
      <c r="BW40" s="302"/>
      <c r="BX40" s="302"/>
      <c r="BY40" s="302"/>
      <c r="BZ40" s="302"/>
      <c r="CA40" s="302"/>
      <c r="CB40" s="302"/>
      <c r="CC40" s="302"/>
      <c r="CD40" s="302"/>
      <c r="CE40" s="303"/>
      <c r="CF40" s="311"/>
      <c r="CG40" s="312"/>
      <c r="CH40" s="312"/>
      <c r="CI40" s="312"/>
      <c r="CJ40" s="312"/>
      <c r="CK40" s="312"/>
      <c r="CL40" s="312"/>
      <c r="CM40" s="312"/>
      <c r="CN40" s="312"/>
      <c r="CO40" s="312"/>
      <c r="CP40" s="312"/>
      <c r="CQ40" s="312"/>
      <c r="CR40" s="312"/>
      <c r="CS40" s="312"/>
      <c r="CT40" s="312"/>
      <c r="CU40" s="312"/>
      <c r="CV40" s="312"/>
      <c r="CW40" s="312"/>
      <c r="CX40" s="312"/>
      <c r="CY40" s="312"/>
      <c r="CZ40" s="312"/>
      <c r="DA40" s="312"/>
      <c r="DB40" s="312"/>
      <c r="DC40" s="312"/>
      <c r="DD40" s="312"/>
      <c r="DE40" s="312"/>
      <c r="DF40" s="313"/>
      <c r="DG40" s="296">
        <f t="shared" si="1"/>
        <v>0</v>
      </c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>
        <f t="shared" si="0"/>
        <v>0</v>
      </c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6"/>
      <c r="FL40" s="296"/>
    </row>
    <row r="41" spans="2:168" s="92" customFormat="1" ht="11.1" customHeight="1" x14ac:dyDescent="0.2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 t="s">
        <v>221</v>
      </c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1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3"/>
      <c r="DG41" s="296">
        <f t="shared" si="1"/>
        <v>0</v>
      </c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>
        <f t="shared" si="0"/>
        <v>0</v>
      </c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6"/>
      <c r="FL41" s="296"/>
    </row>
    <row r="42" spans="2:168" s="92" customFormat="1" ht="11.1" customHeight="1" x14ac:dyDescent="0.2"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8"/>
      <c r="AZ42" s="309"/>
      <c r="BA42" s="309"/>
      <c r="BB42" s="309"/>
      <c r="BC42" s="309"/>
      <c r="BD42" s="309"/>
      <c r="BE42" s="309"/>
      <c r="BF42" s="309"/>
      <c r="BG42" s="309"/>
      <c r="BH42" s="309"/>
      <c r="BI42" s="310"/>
      <c r="BJ42" s="308" t="s">
        <v>222</v>
      </c>
      <c r="BK42" s="309"/>
      <c r="BL42" s="309"/>
      <c r="BM42" s="309"/>
      <c r="BN42" s="309"/>
      <c r="BO42" s="309"/>
      <c r="BP42" s="309"/>
      <c r="BQ42" s="309"/>
      <c r="BR42" s="309"/>
      <c r="BS42" s="309"/>
      <c r="BT42" s="310"/>
      <c r="BU42" s="308"/>
      <c r="BV42" s="309"/>
      <c r="BW42" s="309"/>
      <c r="BX42" s="309"/>
      <c r="BY42" s="309"/>
      <c r="BZ42" s="309"/>
      <c r="CA42" s="309"/>
      <c r="CB42" s="309"/>
      <c r="CC42" s="309"/>
      <c r="CD42" s="309"/>
      <c r="CE42" s="310"/>
      <c r="CF42" s="311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3"/>
      <c r="DG42" s="311">
        <f>SUM(DG43:EI44)</f>
        <v>2719.53</v>
      </c>
      <c r="DH42" s="312"/>
      <c r="DI42" s="312"/>
      <c r="DJ42" s="312"/>
      <c r="DK42" s="312"/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3"/>
      <c r="EJ42" s="296">
        <f t="shared" si="0"/>
        <v>2719.53</v>
      </c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6"/>
      <c r="FL42" s="296"/>
    </row>
    <row r="43" spans="2:168" s="92" customFormat="1" ht="11.1" customHeight="1" x14ac:dyDescent="0.2"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8"/>
      <c r="AZ43" s="309"/>
      <c r="BA43" s="309"/>
      <c r="BB43" s="309"/>
      <c r="BC43" s="309"/>
      <c r="BD43" s="309"/>
      <c r="BE43" s="309"/>
      <c r="BF43" s="309"/>
      <c r="BG43" s="309"/>
      <c r="BH43" s="309"/>
      <c r="BI43" s="310"/>
      <c r="BJ43" s="308" t="s">
        <v>223</v>
      </c>
      <c r="BK43" s="309"/>
      <c r="BL43" s="309"/>
      <c r="BM43" s="309"/>
      <c r="BN43" s="309"/>
      <c r="BO43" s="309"/>
      <c r="BP43" s="309"/>
      <c r="BQ43" s="309"/>
      <c r="BR43" s="309"/>
      <c r="BS43" s="309"/>
      <c r="BT43" s="310"/>
      <c r="BU43" s="308"/>
      <c r="BV43" s="309"/>
      <c r="BW43" s="309"/>
      <c r="BX43" s="309"/>
      <c r="BY43" s="309"/>
      <c r="BZ43" s="309"/>
      <c r="CA43" s="309"/>
      <c r="CB43" s="309"/>
      <c r="CC43" s="309"/>
      <c r="CD43" s="309"/>
      <c r="CE43" s="310"/>
      <c r="CF43" s="311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3"/>
      <c r="DG43" s="311">
        <v>0</v>
      </c>
      <c r="DH43" s="312"/>
      <c r="DI43" s="312"/>
      <c r="DJ43" s="312"/>
      <c r="DK43" s="312"/>
      <c r="DL43" s="312"/>
      <c r="DM43" s="312"/>
      <c r="DN43" s="312"/>
      <c r="DO43" s="312"/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3"/>
      <c r="EJ43" s="296">
        <f t="shared" si="0"/>
        <v>0</v>
      </c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</row>
    <row r="44" spans="2:168" s="92" customFormat="1" ht="11.1" customHeight="1" x14ac:dyDescent="0.2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 t="s">
        <v>224</v>
      </c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>
        <v>2719.53</v>
      </c>
      <c r="DH44" s="316"/>
      <c r="DI44" s="316"/>
      <c r="DJ44" s="316"/>
      <c r="DK44" s="316"/>
      <c r="DL44" s="316"/>
      <c r="DM44" s="316"/>
      <c r="DN44" s="316"/>
      <c r="DO44" s="316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6"/>
      <c r="ED44" s="316"/>
      <c r="EE44" s="316"/>
      <c r="EF44" s="316"/>
      <c r="EG44" s="316"/>
      <c r="EH44" s="316"/>
      <c r="EI44" s="316"/>
      <c r="EJ44" s="296">
        <f t="shared" si="0"/>
        <v>2719.53</v>
      </c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</row>
    <row r="45" spans="2:168" s="92" customFormat="1" ht="12.75" customHeight="1" thickBot="1" x14ac:dyDescent="0.25">
      <c r="CD45" s="95" t="s">
        <v>225</v>
      </c>
      <c r="CF45" s="318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19"/>
      <c r="DB45" s="319"/>
      <c r="DC45" s="319"/>
      <c r="DD45" s="319"/>
      <c r="DE45" s="319"/>
      <c r="DF45" s="319"/>
      <c r="DG45" s="320">
        <f>DG42+DG41+DG35+DG31</f>
        <v>2719.53</v>
      </c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320"/>
      <c r="DX45" s="320"/>
      <c r="DY45" s="320"/>
      <c r="DZ45" s="320"/>
      <c r="EA45" s="320"/>
      <c r="EB45" s="320"/>
      <c r="EC45" s="320"/>
      <c r="ED45" s="320"/>
      <c r="EE45" s="320"/>
      <c r="EF45" s="320"/>
      <c r="EG45" s="320"/>
      <c r="EH45" s="320"/>
      <c r="EI45" s="320"/>
      <c r="EJ45" s="296">
        <f t="shared" si="0"/>
        <v>2719.53</v>
      </c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6"/>
      <c r="FF45" s="296"/>
      <c r="FG45" s="296"/>
      <c r="FH45" s="296"/>
      <c r="FI45" s="296"/>
      <c r="FJ45" s="296"/>
      <c r="FK45" s="296"/>
      <c r="FL45" s="296"/>
    </row>
    <row r="46" spans="2:168" ht="5.0999999999999996" customHeight="1" thickBot="1" x14ac:dyDescent="0.25"/>
    <row r="47" spans="2:168" s="92" customFormat="1" ht="11.1" customHeight="1" x14ac:dyDescent="0.2">
      <c r="EU47" s="95"/>
      <c r="EV47" s="95"/>
      <c r="EW47" s="95" t="s">
        <v>226</v>
      </c>
      <c r="EY47" s="321"/>
      <c r="EZ47" s="322"/>
      <c r="FA47" s="322"/>
      <c r="FB47" s="322"/>
      <c r="FC47" s="322"/>
      <c r="FD47" s="322"/>
      <c r="FE47" s="322"/>
      <c r="FF47" s="322"/>
      <c r="FG47" s="322"/>
      <c r="FH47" s="322"/>
      <c r="FI47" s="322"/>
      <c r="FJ47" s="322"/>
      <c r="FK47" s="322"/>
      <c r="FL47" s="323"/>
    </row>
    <row r="48" spans="2:168" s="92" customFormat="1" ht="11.1" customHeight="1" thickBot="1" x14ac:dyDescent="0.25">
      <c r="B48" s="234" t="s">
        <v>265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121"/>
      <c r="AS48" s="121"/>
      <c r="AT48" s="237" t="s">
        <v>83</v>
      </c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EU48" s="95"/>
      <c r="EV48" s="95"/>
      <c r="EW48" s="95" t="s">
        <v>228</v>
      </c>
      <c r="EX48" s="100"/>
      <c r="EY48" s="324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6"/>
    </row>
    <row r="49" spans="2:168" s="94" customFormat="1" ht="11.1" customHeight="1" x14ac:dyDescent="0.2">
      <c r="U49" s="279" t="s">
        <v>91</v>
      </c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T49" s="279" t="s">
        <v>92</v>
      </c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</row>
    <row r="50" spans="2:168" ht="11.1" customHeight="1" x14ac:dyDescent="0.2">
      <c r="B50" s="92" t="s">
        <v>229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317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317"/>
      <c r="ET50" s="317"/>
      <c r="EU50" s="317"/>
      <c r="EV50" s="317"/>
      <c r="EW50" s="317"/>
      <c r="EX50" s="317"/>
      <c r="EY50" s="317"/>
      <c r="EZ50" s="317"/>
      <c r="FA50" s="317"/>
      <c r="FB50" s="317"/>
      <c r="FC50" s="317"/>
      <c r="FD50" s="317"/>
      <c r="FE50" s="317"/>
      <c r="FF50" s="317"/>
      <c r="FG50" s="317"/>
      <c r="FH50" s="317"/>
      <c r="FI50" s="317"/>
      <c r="FJ50" s="317"/>
      <c r="FK50" s="317"/>
      <c r="FL50" s="317"/>
    </row>
    <row r="51" spans="2:168" ht="11.1" customHeight="1" x14ac:dyDescent="0.2">
      <c r="B51" s="92" t="s">
        <v>230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7"/>
      <c r="EW51" s="317"/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7"/>
      <c r="FK51" s="317"/>
      <c r="FL51" s="317"/>
    </row>
    <row r="52" spans="2:168" ht="11.1" customHeight="1" x14ac:dyDescent="0.2">
      <c r="B52" s="92"/>
      <c r="C52" s="92" t="s">
        <v>231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92"/>
      <c r="AS52" s="92"/>
      <c r="AT52" s="237" t="s">
        <v>232</v>
      </c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</row>
    <row r="53" spans="2:168" ht="11.1" customHeight="1" x14ac:dyDescent="0.2">
      <c r="U53" s="279" t="s">
        <v>91</v>
      </c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T53" s="279" t="s">
        <v>92</v>
      </c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329"/>
      <c r="DC53" s="329"/>
      <c r="DD53" s="329"/>
      <c r="DE53" s="329"/>
      <c r="DF53" s="329"/>
      <c r="DG53" s="329"/>
      <c r="DH53" s="329"/>
      <c r="DI53" s="329"/>
      <c r="DJ53" s="329"/>
      <c r="DK53" s="329"/>
      <c r="DL53" s="329"/>
      <c r="DM53" s="329"/>
      <c r="DN53" s="329"/>
      <c r="DO53" s="329"/>
      <c r="DP53" s="329"/>
      <c r="DQ53" s="329"/>
      <c r="DR53" s="92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92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92"/>
      <c r="EY53" s="328"/>
      <c r="EZ53" s="328"/>
      <c r="FA53" s="328"/>
      <c r="FB53" s="328"/>
      <c r="FC53" s="328"/>
      <c r="FD53" s="328"/>
      <c r="FE53" s="328"/>
      <c r="FF53" s="328"/>
      <c r="FG53" s="328"/>
      <c r="FH53" s="328"/>
      <c r="FI53" s="328"/>
      <c r="FJ53" s="328"/>
      <c r="FK53" s="92"/>
      <c r="FL53" s="92"/>
    </row>
    <row r="54" spans="2:168" ht="11.1" customHeight="1" x14ac:dyDescent="0.2">
      <c r="B54" s="92" t="s">
        <v>233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CM54" s="92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106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106"/>
      <c r="EE54" s="327"/>
      <c r="EF54" s="327"/>
      <c r="EG54" s="327"/>
      <c r="EH54" s="327"/>
      <c r="EI54" s="327"/>
      <c r="EJ54" s="327"/>
      <c r="EK54" s="327"/>
      <c r="EL54" s="327"/>
      <c r="EM54" s="327"/>
      <c r="EN54" s="327"/>
      <c r="EO54" s="327"/>
      <c r="EP54" s="327"/>
      <c r="EQ54" s="327"/>
      <c r="ER54" s="327"/>
      <c r="ES54" s="327"/>
      <c r="ET54" s="327"/>
      <c r="EU54" s="327"/>
      <c r="EV54" s="327"/>
      <c r="EW54" s="327"/>
      <c r="EX54" s="106"/>
      <c r="EY54" s="327"/>
      <c r="EZ54" s="327"/>
      <c r="FA54" s="327"/>
      <c r="FB54" s="327"/>
      <c r="FC54" s="327"/>
      <c r="FD54" s="327"/>
      <c r="FE54" s="327"/>
      <c r="FF54" s="327"/>
      <c r="FG54" s="327"/>
      <c r="FH54" s="327"/>
      <c r="FI54" s="327"/>
      <c r="FJ54" s="327"/>
      <c r="FK54" s="118"/>
      <c r="FL54" s="92"/>
    </row>
    <row r="55" spans="2:168" ht="11.1" customHeight="1" x14ac:dyDescent="0.2">
      <c r="B55" s="92" t="s">
        <v>234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329" t="s">
        <v>264</v>
      </c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92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92"/>
      <c r="AX55" s="237" t="s">
        <v>227</v>
      </c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92"/>
      <c r="BQ55" s="233" t="s">
        <v>235</v>
      </c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M55" s="92"/>
      <c r="CN55" s="232"/>
      <c r="CO55" s="232"/>
      <c r="CP55" s="328"/>
      <c r="CQ55" s="328"/>
      <c r="CR55" s="328"/>
      <c r="CS55" s="328"/>
      <c r="CT55" s="328"/>
      <c r="CU55" s="234"/>
      <c r="CV55" s="234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232"/>
      <c r="DU55" s="232"/>
      <c r="DV55" s="232"/>
      <c r="DW55" s="232"/>
      <c r="DX55" s="330"/>
      <c r="DY55" s="330"/>
      <c r="DZ55" s="330"/>
      <c r="EA55" s="234"/>
      <c r="EB55" s="234"/>
      <c r="EC55" s="234"/>
      <c r="EE55" s="92"/>
      <c r="EF55" s="92"/>
      <c r="EG55" s="92"/>
      <c r="EH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</row>
    <row r="56" spans="2:168" s="94" customFormat="1" ht="11.1" customHeight="1" x14ac:dyDescent="0.2">
      <c r="U56" s="331" t="s">
        <v>236</v>
      </c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106"/>
      <c r="AL56" s="331" t="s">
        <v>91</v>
      </c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106"/>
      <c r="AX56" s="331" t="s">
        <v>92</v>
      </c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106"/>
      <c r="BQ56" s="331" t="s">
        <v>237</v>
      </c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</row>
    <row r="57" spans="2:168" s="92" customFormat="1" ht="11.1" customHeight="1" x14ac:dyDescent="0.2">
      <c r="B57" s="232" t="s">
        <v>93</v>
      </c>
      <c r="C57" s="232"/>
      <c r="D57" s="233" t="s">
        <v>250</v>
      </c>
      <c r="E57" s="233"/>
      <c r="F57" s="233"/>
      <c r="G57" s="233"/>
      <c r="H57" s="233"/>
      <c r="I57" s="234" t="s">
        <v>93</v>
      </c>
      <c r="J57" s="234"/>
      <c r="K57" s="233" t="s">
        <v>257</v>
      </c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2">
        <v>20</v>
      </c>
      <c r="AI57" s="232"/>
      <c r="AJ57" s="232"/>
      <c r="AK57" s="232"/>
      <c r="AL57" s="239" t="s">
        <v>238</v>
      </c>
      <c r="AM57" s="239"/>
      <c r="AN57" s="239"/>
      <c r="AO57" s="234" t="s">
        <v>94</v>
      </c>
      <c r="AP57" s="234"/>
      <c r="AQ57" s="234"/>
    </row>
    <row r="58" spans="2:168" s="92" customFormat="1" ht="3" customHeight="1" x14ac:dyDescent="0.2"/>
  </sheetData>
  <mergeCells count="204">
    <mergeCell ref="U49:AQ49"/>
    <mergeCell ref="AT49:BW49"/>
    <mergeCell ref="CM50:FL50"/>
    <mergeCell ref="CM51:FL51"/>
    <mergeCell ref="U52:AQ52"/>
    <mergeCell ref="AT52:BW52"/>
    <mergeCell ref="U56:AJ56"/>
    <mergeCell ref="AL56:AV56"/>
    <mergeCell ref="AX56:BO56"/>
    <mergeCell ref="BQ56:CB56"/>
    <mergeCell ref="DB54:DQ54"/>
    <mergeCell ref="DS54:EC54"/>
    <mergeCell ref="EE54:EW54"/>
    <mergeCell ref="EY54:FJ54"/>
    <mergeCell ref="U53:AQ53"/>
    <mergeCell ref="AT53:BW53"/>
    <mergeCell ref="DB53:DQ53"/>
    <mergeCell ref="DS53:EC53"/>
    <mergeCell ref="EE53:EW53"/>
    <mergeCell ref="EY53:FJ53"/>
    <mergeCell ref="DT55:DW55"/>
    <mergeCell ref="DX55:DZ55"/>
    <mergeCell ref="EA55:EC55"/>
    <mergeCell ref="AO57:AQ57"/>
    <mergeCell ref="B57:C57"/>
    <mergeCell ref="D57:H57"/>
    <mergeCell ref="I57:J57"/>
    <mergeCell ref="K57:AG57"/>
    <mergeCell ref="AH57:AK57"/>
    <mergeCell ref="AL57:AN57"/>
    <mergeCell ref="CU55:CV55"/>
    <mergeCell ref="CW55:DS55"/>
    <mergeCell ref="O55:AJ55"/>
    <mergeCell ref="AL55:AV55"/>
    <mergeCell ref="AX55:BO55"/>
    <mergeCell ref="BQ55:CB55"/>
    <mergeCell ref="CN55:CO55"/>
    <mergeCell ref="CP55:CT55"/>
    <mergeCell ref="CF45:DF45"/>
    <mergeCell ref="DG45:EI45"/>
    <mergeCell ref="EJ45:FL45"/>
    <mergeCell ref="EY47:FL47"/>
    <mergeCell ref="U48:AQ48"/>
    <mergeCell ref="AT48:BW48"/>
    <mergeCell ref="EY48:FL48"/>
    <mergeCell ref="EJ43:FL43"/>
    <mergeCell ref="B44:AX44"/>
    <mergeCell ref="AY44:BI44"/>
    <mergeCell ref="BJ44:BT44"/>
    <mergeCell ref="BU44:CE44"/>
    <mergeCell ref="CF44:DF44"/>
    <mergeCell ref="DG44:EI44"/>
    <mergeCell ref="EJ44:FL44"/>
    <mergeCell ref="B43:AX43"/>
    <mergeCell ref="AY43:BI43"/>
    <mergeCell ref="BJ43:BT43"/>
    <mergeCell ref="BU43:CE43"/>
    <mergeCell ref="CF43:DF43"/>
    <mergeCell ref="DG43:EI43"/>
    <mergeCell ref="B48:T48"/>
    <mergeCell ref="EJ41:FL41"/>
    <mergeCell ref="B42:AX42"/>
    <mergeCell ref="AY42:BI42"/>
    <mergeCell ref="BJ42:BT42"/>
    <mergeCell ref="BU42:CE42"/>
    <mergeCell ref="CF42:DF42"/>
    <mergeCell ref="DG42:EI42"/>
    <mergeCell ref="EJ42:FL42"/>
    <mergeCell ref="B41:AX41"/>
    <mergeCell ref="AY41:BI41"/>
    <mergeCell ref="BJ41:BT41"/>
    <mergeCell ref="BU41:CE41"/>
    <mergeCell ref="CF41:DF41"/>
    <mergeCell ref="DG41:EI41"/>
    <mergeCell ref="EJ39:FL39"/>
    <mergeCell ref="B40:AX40"/>
    <mergeCell ref="AY40:BI40"/>
    <mergeCell ref="BJ40:BT40"/>
    <mergeCell ref="BU40:CE40"/>
    <mergeCell ref="CF40:DF40"/>
    <mergeCell ref="DG40:EI40"/>
    <mergeCell ref="EJ40:FL40"/>
    <mergeCell ref="B39:AX39"/>
    <mergeCell ref="AY39:BI39"/>
    <mergeCell ref="BJ39:BT39"/>
    <mergeCell ref="BU39:CE39"/>
    <mergeCell ref="CF39:DF39"/>
    <mergeCell ref="DG39:EI39"/>
    <mergeCell ref="EJ37:FL37"/>
    <mergeCell ref="B38:AX38"/>
    <mergeCell ref="AY38:BI38"/>
    <mergeCell ref="BJ38:BT38"/>
    <mergeCell ref="BU38:CE38"/>
    <mergeCell ref="CF38:DF38"/>
    <mergeCell ref="DG38:EI38"/>
    <mergeCell ref="EJ38:FL38"/>
    <mergeCell ref="B37:AX37"/>
    <mergeCell ref="AY37:BI37"/>
    <mergeCell ref="BJ37:BT37"/>
    <mergeCell ref="BU37:CE37"/>
    <mergeCell ref="CF37:DF37"/>
    <mergeCell ref="DG37:EI37"/>
    <mergeCell ref="EJ35:FL35"/>
    <mergeCell ref="B36:AX36"/>
    <mergeCell ref="AY36:BI36"/>
    <mergeCell ref="BJ36:BT36"/>
    <mergeCell ref="BU36:CE36"/>
    <mergeCell ref="CF36:DF36"/>
    <mergeCell ref="DG36:EI36"/>
    <mergeCell ref="EJ36:FL36"/>
    <mergeCell ref="B35:AX35"/>
    <mergeCell ref="AY35:BI35"/>
    <mergeCell ref="BJ35:BT35"/>
    <mergeCell ref="BU35:CE35"/>
    <mergeCell ref="CF35:DF35"/>
    <mergeCell ref="DG35:EI35"/>
    <mergeCell ref="EJ33:FL33"/>
    <mergeCell ref="B34:AX34"/>
    <mergeCell ref="AY34:BI34"/>
    <mergeCell ref="BJ34:BT34"/>
    <mergeCell ref="BU34:CE34"/>
    <mergeCell ref="CF34:DF34"/>
    <mergeCell ref="DG34:EI34"/>
    <mergeCell ref="EJ34:FL34"/>
    <mergeCell ref="B33:AX33"/>
    <mergeCell ref="AY33:BI33"/>
    <mergeCell ref="BJ33:BT33"/>
    <mergeCell ref="BU33:CE33"/>
    <mergeCell ref="CF33:DF33"/>
    <mergeCell ref="DG33:EI33"/>
    <mergeCell ref="B30:AX30"/>
    <mergeCell ref="AY30:BI30"/>
    <mergeCell ref="BJ30:BT30"/>
    <mergeCell ref="BU30:CE30"/>
    <mergeCell ref="CF30:DF30"/>
    <mergeCell ref="DG30:EI30"/>
    <mergeCell ref="EJ30:FL30"/>
    <mergeCell ref="EJ31:FL31"/>
    <mergeCell ref="B32:AX32"/>
    <mergeCell ref="AY32:BI32"/>
    <mergeCell ref="BJ32:BT32"/>
    <mergeCell ref="BU32:CE32"/>
    <mergeCell ref="CF32:DF32"/>
    <mergeCell ref="DG32:EI32"/>
    <mergeCell ref="EJ32:FL32"/>
    <mergeCell ref="B31:AX31"/>
    <mergeCell ref="AY31:BI31"/>
    <mergeCell ref="BJ31:BT31"/>
    <mergeCell ref="BU31:CE31"/>
    <mergeCell ref="CF31:DF31"/>
    <mergeCell ref="DG31:EI31"/>
    <mergeCell ref="M23:BC23"/>
    <mergeCell ref="B25:AX29"/>
    <mergeCell ref="AY25:BI29"/>
    <mergeCell ref="BJ25:BT29"/>
    <mergeCell ref="BU25:DF25"/>
    <mergeCell ref="DG25:FL28"/>
    <mergeCell ref="BU26:DF26"/>
    <mergeCell ref="CP27:CR27"/>
    <mergeCell ref="BU29:CE29"/>
    <mergeCell ref="CF29:DF29"/>
    <mergeCell ref="DG29:EI29"/>
    <mergeCell ref="EJ29:FL29"/>
    <mergeCell ref="AY17:EJ18"/>
    <mergeCell ref="EY17:FL17"/>
    <mergeCell ref="EY18:FL18"/>
    <mergeCell ref="AY19:EJ20"/>
    <mergeCell ref="EY19:FL21"/>
    <mergeCell ref="M22:BC22"/>
    <mergeCell ref="EY22:FL22"/>
    <mergeCell ref="AY11:EJ12"/>
    <mergeCell ref="EY11:FL12"/>
    <mergeCell ref="EY13:FL15"/>
    <mergeCell ref="BH14:CM15"/>
    <mergeCell ref="AY16:EJ16"/>
    <mergeCell ref="EY16:FL16"/>
    <mergeCell ref="EY9:FL9"/>
    <mergeCell ref="AX10:BB10"/>
    <mergeCell ref="BC10:BD10"/>
    <mergeCell ref="BE10:BI10"/>
    <mergeCell ref="BJ10:BK10"/>
    <mergeCell ref="BL10:CH10"/>
    <mergeCell ref="CI10:CL10"/>
    <mergeCell ref="CM10:CO10"/>
    <mergeCell ref="CP10:CR10"/>
    <mergeCell ref="EY10:FL10"/>
    <mergeCell ref="CK2:FL2"/>
    <mergeCell ref="CK3:FL3"/>
    <mergeCell ref="CK4:DF4"/>
    <mergeCell ref="EB4:FL4"/>
    <mergeCell ref="CK5:DF5"/>
    <mergeCell ref="EB5:FL5"/>
    <mergeCell ref="DX6:DZ6"/>
    <mergeCell ref="C7:EQ7"/>
    <mergeCell ref="C8:EI8"/>
    <mergeCell ref="EJ8:EM8"/>
    <mergeCell ref="EN8:EQ8"/>
    <mergeCell ref="EY8:FL8"/>
    <mergeCell ref="CK6:CL6"/>
    <mergeCell ref="CM6:CQ6"/>
    <mergeCell ref="CR6:CS6"/>
    <mergeCell ref="CT6:DP6"/>
    <mergeCell ref="DQ6:DT6"/>
    <mergeCell ref="DU6:DW6"/>
  </mergeCells>
  <pageMargins left="0.39370078740157483" right="0.31496062992125984" top="0.59055118110236227" bottom="0.39370078740157483" header="0.19685039370078741" footer="0.19685039370078741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L58"/>
  <sheetViews>
    <sheetView topLeftCell="A19" zoomScaleSheetLayoutView="100" workbookViewId="0">
      <selection activeCell="FY55" sqref="FY55"/>
    </sheetView>
  </sheetViews>
  <sheetFormatPr defaultColWidth="0.85546875" defaultRowHeight="12" customHeight="1" x14ac:dyDescent="0.2"/>
  <cols>
    <col min="1" max="1" width="0.85546875" style="117"/>
    <col min="2" max="2" width="2.7109375" style="117" customWidth="1"/>
    <col min="3" max="45" width="0.85546875" style="117"/>
    <col min="46" max="46" width="0.28515625" style="117" customWidth="1"/>
    <col min="47" max="50" width="0.85546875" style="117" hidden="1" customWidth="1"/>
    <col min="51" max="60" width="0.85546875" style="117"/>
    <col min="61" max="61" width="0.85546875" style="117" customWidth="1"/>
    <col min="62" max="164" width="0.85546875" style="117"/>
    <col min="165" max="168" width="0.85546875" style="117" customWidth="1"/>
    <col min="169" max="257" width="0.85546875" style="117"/>
    <col min="258" max="258" width="2.7109375" style="117" customWidth="1"/>
    <col min="259" max="301" width="0.85546875" style="117"/>
    <col min="302" max="302" width="0.28515625" style="117" customWidth="1"/>
    <col min="303" max="306" width="0" style="117" hidden="1" customWidth="1"/>
    <col min="307" max="316" width="0.85546875" style="117"/>
    <col min="317" max="317" width="0.85546875" style="117" customWidth="1"/>
    <col min="318" max="420" width="0.85546875" style="117"/>
    <col min="421" max="424" width="0.85546875" style="117" customWidth="1"/>
    <col min="425" max="513" width="0.85546875" style="117"/>
    <col min="514" max="514" width="2.7109375" style="117" customWidth="1"/>
    <col min="515" max="557" width="0.85546875" style="117"/>
    <col min="558" max="558" width="0.28515625" style="117" customWidth="1"/>
    <col min="559" max="562" width="0" style="117" hidden="1" customWidth="1"/>
    <col min="563" max="572" width="0.85546875" style="117"/>
    <col min="573" max="573" width="0.85546875" style="117" customWidth="1"/>
    <col min="574" max="676" width="0.85546875" style="117"/>
    <col min="677" max="680" width="0.85546875" style="117" customWidth="1"/>
    <col min="681" max="769" width="0.85546875" style="117"/>
    <col min="770" max="770" width="2.7109375" style="117" customWidth="1"/>
    <col min="771" max="813" width="0.85546875" style="117"/>
    <col min="814" max="814" width="0.28515625" style="117" customWidth="1"/>
    <col min="815" max="818" width="0" style="117" hidden="1" customWidth="1"/>
    <col min="819" max="828" width="0.85546875" style="117"/>
    <col min="829" max="829" width="0.85546875" style="117" customWidth="1"/>
    <col min="830" max="932" width="0.85546875" style="117"/>
    <col min="933" max="936" width="0.85546875" style="117" customWidth="1"/>
    <col min="937" max="1025" width="0.85546875" style="117"/>
    <col min="1026" max="1026" width="2.7109375" style="117" customWidth="1"/>
    <col min="1027" max="1069" width="0.85546875" style="117"/>
    <col min="1070" max="1070" width="0.28515625" style="117" customWidth="1"/>
    <col min="1071" max="1074" width="0" style="117" hidden="1" customWidth="1"/>
    <col min="1075" max="1084" width="0.85546875" style="117"/>
    <col min="1085" max="1085" width="0.85546875" style="117" customWidth="1"/>
    <col min="1086" max="1188" width="0.85546875" style="117"/>
    <col min="1189" max="1192" width="0.85546875" style="117" customWidth="1"/>
    <col min="1193" max="1281" width="0.85546875" style="117"/>
    <col min="1282" max="1282" width="2.7109375" style="117" customWidth="1"/>
    <col min="1283" max="1325" width="0.85546875" style="117"/>
    <col min="1326" max="1326" width="0.28515625" style="117" customWidth="1"/>
    <col min="1327" max="1330" width="0" style="117" hidden="1" customWidth="1"/>
    <col min="1331" max="1340" width="0.85546875" style="117"/>
    <col min="1341" max="1341" width="0.85546875" style="117" customWidth="1"/>
    <col min="1342" max="1444" width="0.85546875" style="117"/>
    <col min="1445" max="1448" width="0.85546875" style="117" customWidth="1"/>
    <col min="1449" max="1537" width="0.85546875" style="117"/>
    <col min="1538" max="1538" width="2.7109375" style="117" customWidth="1"/>
    <col min="1539" max="1581" width="0.85546875" style="117"/>
    <col min="1582" max="1582" width="0.28515625" style="117" customWidth="1"/>
    <col min="1583" max="1586" width="0" style="117" hidden="1" customWidth="1"/>
    <col min="1587" max="1596" width="0.85546875" style="117"/>
    <col min="1597" max="1597" width="0.85546875" style="117" customWidth="1"/>
    <col min="1598" max="1700" width="0.85546875" style="117"/>
    <col min="1701" max="1704" width="0.85546875" style="117" customWidth="1"/>
    <col min="1705" max="1793" width="0.85546875" style="117"/>
    <col min="1794" max="1794" width="2.7109375" style="117" customWidth="1"/>
    <col min="1795" max="1837" width="0.85546875" style="117"/>
    <col min="1838" max="1838" width="0.28515625" style="117" customWidth="1"/>
    <col min="1839" max="1842" width="0" style="117" hidden="1" customWidth="1"/>
    <col min="1843" max="1852" width="0.85546875" style="117"/>
    <col min="1853" max="1853" width="0.85546875" style="117" customWidth="1"/>
    <col min="1854" max="1956" width="0.85546875" style="117"/>
    <col min="1957" max="1960" width="0.85546875" style="117" customWidth="1"/>
    <col min="1961" max="2049" width="0.85546875" style="117"/>
    <col min="2050" max="2050" width="2.7109375" style="117" customWidth="1"/>
    <col min="2051" max="2093" width="0.85546875" style="117"/>
    <col min="2094" max="2094" width="0.28515625" style="117" customWidth="1"/>
    <col min="2095" max="2098" width="0" style="117" hidden="1" customWidth="1"/>
    <col min="2099" max="2108" width="0.85546875" style="117"/>
    <col min="2109" max="2109" width="0.85546875" style="117" customWidth="1"/>
    <col min="2110" max="2212" width="0.85546875" style="117"/>
    <col min="2213" max="2216" width="0.85546875" style="117" customWidth="1"/>
    <col min="2217" max="2305" width="0.85546875" style="117"/>
    <col min="2306" max="2306" width="2.7109375" style="117" customWidth="1"/>
    <col min="2307" max="2349" width="0.85546875" style="117"/>
    <col min="2350" max="2350" width="0.28515625" style="117" customWidth="1"/>
    <col min="2351" max="2354" width="0" style="117" hidden="1" customWidth="1"/>
    <col min="2355" max="2364" width="0.85546875" style="117"/>
    <col min="2365" max="2365" width="0.85546875" style="117" customWidth="1"/>
    <col min="2366" max="2468" width="0.85546875" style="117"/>
    <col min="2469" max="2472" width="0.85546875" style="117" customWidth="1"/>
    <col min="2473" max="2561" width="0.85546875" style="117"/>
    <col min="2562" max="2562" width="2.7109375" style="117" customWidth="1"/>
    <col min="2563" max="2605" width="0.85546875" style="117"/>
    <col min="2606" max="2606" width="0.28515625" style="117" customWidth="1"/>
    <col min="2607" max="2610" width="0" style="117" hidden="1" customWidth="1"/>
    <col min="2611" max="2620" width="0.85546875" style="117"/>
    <col min="2621" max="2621" width="0.85546875" style="117" customWidth="1"/>
    <col min="2622" max="2724" width="0.85546875" style="117"/>
    <col min="2725" max="2728" width="0.85546875" style="117" customWidth="1"/>
    <col min="2729" max="2817" width="0.85546875" style="117"/>
    <col min="2818" max="2818" width="2.7109375" style="117" customWidth="1"/>
    <col min="2819" max="2861" width="0.85546875" style="117"/>
    <col min="2862" max="2862" width="0.28515625" style="117" customWidth="1"/>
    <col min="2863" max="2866" width="0" style="117" hidden="1" customWidth="1"/>
    <col min="2867" max="2876" width="0.85546875" style="117"/>
    <col min="2877" max="2877" width="0.85546875" style="117" customWidth="1"/>
    <col min="2878" max="2980" width="0.85546875" style="117"/>
    <col min="2981" max="2984" width="0.85546875" style="117" customWidth="1"/>
    <col min="2985" max="3073" width="0.85546875" style="117"/>
    <col min="3074" max="3074" width="2.7109375" style="117" customWidth="1"/>
    <col min="3075" max="3117" width="0.85546875" style="117"/>
    <col min="3118" max="3118" width="0.28515625" style="117" customWidth="1"/>
    <col min="3119" max="3122" width="0" style="117" hidden="1" customWidth="1"/>
    <col min="3123" max="3132" width="0.85546875" style="117"/>
    <col min="3133" max="3133" width="0.85546875" style="117" customWidth="1"/>
    <col min="3134" max="3236" width="0.85546875" style="117"/>
    <col min="3237" max="3240" width="0.85546875" style="117" customWidth="1"/>
    <col min="3241" max="3329" width="0.85546875" style="117"/>
    <col min="3330" max="3330" width="2.7109375" style="117" customWidth="1"/>
    <col min="3331" max="3373" width="0.85546875" style="117"/>
    <col min="3374" max="3374" width="0.28515625" style="117" customWidth="1"/>
    <col min="3375" max="3378" width="0" style="117" hidden="1" customWidth="1"/>
    <col min="3379" max="3388" width="0.85546875" style="117"/>
    <col min="3389" max="3389" width="0.85546875" style="117" customWidth="1"/>
    <col min="3390" max="3492" width="0.85546875" style="117"/>
    <col min="3493" max="3496" width="0.85546875" style="117" customWidth="1"/>
    <col min="3497" max="3585" width="0.85546875" style="117"/>
    <col min="3586" max="3586" width="2.7109375" style="117" customWidth="1"/>
    <col min="3587" max="3629" width="0.85546875" style="117"/>
    <col min="3630" max="3630" width="0.28515625" style="117" customWidth="1"/>
    <col min="3631" max="3634" width="0" style="117" hidden="1" customWidth="1"/>
    <col min="3635" max="3644" width="0.85546875" style="117"/>
    <col min="3645" max="3645" width="0.85546875" style="117" customWidth="1"/>
    <col min="3646" max="3748" width="0.85546875" style="117"/>
    <col min="3749" max="3752" width="0.85546875" style="117" customWidth="1"/>
    <col min="3753" max="3841" width="0.85546875" style="117"/>
    <col min="3842" max="3842" width="2.7109375" style="117" customWidth="1"/>
    <col min="3843" max="3885" width="0.85546875" style="117"/>
    <col min="3886" max="3886" width="0.28515625" style="117" customWidth="1"/>
    <col min="3887" max="3890" width="0" style="117" hidden="1" customWidth="1"/>
    <col min="3891" max="3900" width="0.85546875" style="117"/>
    <col min="3901" max="3901" width="0.85546875" style="117" customWidth="1"/>
    <col min="3902" max="4004" width="0.85546875" style="117"/>
    <col min="4005" max="4008" width="0.85546875" style="117" customWidth="1"/>
    <col min="4009" max="4097" width="0.85546875" style="117"/>
    <col min="4098" max="4098" width="2.7109375" style="117" customWidth="1"/>
    <col min="4099" max="4141" width="0.85546875" style="117"/>
    <col min="4142" max="4142" width="0.28515625" style="117" customWidth="1"/>
    <col min="4143" max="4146" width="0" style="117" hidden="1" customWidth="1"/>
    <col min="4147" max="4156" width="0.85546875" style="117"/>
    <col min="4157" max="4157" width="0.85546875" style="117" customWidth="1"/>
    <col min="4158" max="4260" width="0.85546875" style="117"/>
    <col min="4261" max="4264" width="0.85546875" style="117" customWidth="1"/>
    <col min="4265" max="4353" width="0.85546875" style="117"/>
    <col min="4354" max="4354" width="2.7109375" style="117" customWidth="1"/>
    <col min="4355" max="4397" width="0.85546875" style="117"/>
    <col min="4398" max="4398" width="0.28515625" style="117" customWidth="1"/>
    <col min="4399" max="4402" width="0" style="117" hidden="1" customWidth="1"/>
    <col min="4403" max="4412" width="0.85546875" style="117"/>
    <col min="4413" max="4413" width="0.85546875" style="117" customWidth="1"/>
    <col min="4414" max="4516" width="0.85546875" style="117"/>
    <col min="4517" max="4520" width="0.85546875" style="117" customWidth="1"/>
    <col min="4521" max="4609" width="0.85546875" style="117"/>
    <col min="4610" max="4610" width="2.7109375" style="117" customWidth="1"/>
    <col min="4611" max="4653" width="0.85546875" style="117"/>
    <col min="4654" max="4654" width="0.28515625" style="117" customWidth="1"/>
    <col min="4655" max="4658" width="0" style="117" hidden="1" customWidth="1"/>
    <col min="4659" max="4668" width="0.85546875" style="117"/>
    <col min="4669" max="4669" width="0.85546875" style="117" customWidth="1"/>
    <col min="4670" max="4772" width="0.85546875" style="117"/>
    <col min="4773" max="4776" width="0.85546875" style="117" customWidth="1"/>
    <col min="4777" max="4865" width="0.85546875" style="117"/>
    <col min="4866" max="4866" width="2.7109375" style="117" customWidth="1"/>
    <col min="4867" max="4909" width="0.85546875" style="117"/>
    <col min="4910" max="4910" width="0.28515625" style="117" customWidth="1"/>
    <col min="4911" max="4914" width="0" style="117" hidden="1" customWidth="1"/>
    <col min="4915" max="4924" width="0.85546875" style="117"/>
    <col min="4925" max="4925" width="0.85546875" style="117" customWidth="1"/>
    <col min="4926" max="5028" width="0.85546875" style="117"/>
    <col min="5029" max="5032" width="0.85546875" style="117" customWidth="1"/>
    <col min="5033" max="5121" width="0.85546875" style="117"/>
    <col min="5122" max="5122" width="2.7109375" style="117" customWidth="1"/>
    <col min="5123" max="5165" width="0.85546875" style="117"/>
    <col min="5166" max="5166" width="0.28515625" style="117" customWidth="1"/>
    <col min="5167" max="5170" width="0" style="117" hidden="1" customWidth="1"/>
    <col min="5171" max="5180" width="0.85546875" style="117"/>
    <col min="5181" max="5181" width="0.85546875" style="117" customWidth="1"/>
    <col min="5182" max="5284" width="0.85546875" style="117"/>
    <col min="5285" max="5288" width="0.85546875" style="117" customWidth="1"/>
    <col min="5289" max="5377" width="0.85546875" style="117"/>
    <col min="5378" max="5378" width="2.7109375" style="117" customWidth="1"/>
    <col min="5379" max="5421" width="0.85546875" style="117"/>
    <col min="5422" max="5422" width="0.28515625" style="117" customWidth="1"/>
    <col min="5423" max="5426" width="0" style="117" hidden="1" customWidth="1"/>
    <col min="5427" max="5436" width="0.85546875" style="117"/>
    <col min="5437" max="5437" width="0.85546875" style="117" customWidth="1"/>
    <col min="5438" max="5540" width="0.85546875" style="117"/>
    <col min="5541" max="5544" width="0.85546875" style="117" customWidth="1"/>
    <col min="5545" max="5633" width="0.85546875" style="117"/>
    <col min="5634" max="5634" width="2.7109375" style="117" customWidth="1"/>
    <col min="5635" max="5677" width="0.85546875" style="117"/>
    <col min="5678" max="5678" width="0.28515625" style="117" customWidth="1"/>
    <col min="5679" max="5682" width="0" style="117" hidden="1" customWidth="1"/>
    <col min="5683" max="5692" width="0.85546875" style="117"/>
    <col min="5693" max="5693" width="0.85546875" style="117" customWidth="1"/>
    <col min="5694" max="5796" width="0.85546875" style="117"/>
    <col min="5797" max="5800" width="0.85546875" style="117" customWidth="1"/>
    <col min="5801" max="5889" width="0.85546875" style="117"/>
    <col min="5890" max="5890" width="2.7109375" style="117" customWidth="1"/>
    <col min="5891" max="5933" width="0.85546875" style="117"/>
    <col min="5934" max="5934" width="0.28515625" style="117" customWidth="1"/>
    <col min="5935" max="5938" width="0" style="117" hidden="1" customWidth="1"/>
    <col min="5939" max="5948" width="0.85546875" style="117"/>
    <col min="5949" max="5949" width="0.85546875" style="117" customWidth="1"/>
    <col min="5950" max="6052" width="0.85546875" style="117"/>
    <col min="6053" max="6056" width="0.85546875" style="117" customWidth="1"/>
    <col min="6057" max="6145" width="0.85546875" style="117"/>
    <col min="6146" max="6146" width="2.7109375" style="117" customWidth="1"/>
    <col min="6147" max="6189" width="0.85546875" style="117"/>
    <col min="6190" max="6190" width="0.28515625" style="117" customWidth="1"/>
    <col min="6191" max="6194" width="0" style="117" hidden="1" customWidth="1"/>
    <col min="6195" max="6204" width="0.85546875" style="117"/>
    <col min="6205" max="6205" width="0.85546875" style="117" customWidth="1"/>
    <col min="6206" max="6308" width="0.85546875" style="117"/>
    <col min="6309" max="6312" width="0.85546875" style="117" customWidth="1"/>
    <col min="6313" max="6401" width="0.85546875" style="117"/>
    <col min="6402" max="6402" width="2.7109375" style="117" customWidth="1"/>
    <col min="6403" max="6445" width="0.85546875" style="117"/>
    <col min="6446" max="6446" width="0.28515625" style="117" customWidth="1"/>
    <col min="6447" max="6450" width="0" style="117" hidden="1" customWidth="1"/>
    <col min="6451" max="6460" width="0.85546875" style="117"/>
    <col min="6461" max="6461" width="0.85546875" style="117" customWidth="1"/>
    <col min="6462" max="6564" width="0.85546875" style="117"/>
    <col min="6565" max="6568" width="0.85546875" style="117" customWidth="1"/>
    <col min="6569" max="6657" width="0.85546875" style="117"/>
    <col min="6658" max="6658" width="2.7109375" style="117" customWidth="1"/>
    <col min="6659" max="6701" width="0.85546875" style="117"/>
    <col min="6702" max="6702" width="0.28515625" style="117" customWidth="1"/>
    <col min="6703" max="6706" width="0" style="117" hidden="1" customWidth="1"/>
    <col min="6707" max="6716" width="0.85546875" style="117"/>
    <col min="6717" max="6717" width="0.85546875" style="117" customWidth="1"/>
    <col min="6718" max="6820" width="0.85546875" style="117"/>
    <col min="6821" max="6824" width="0.85546875" style="117" customWidth="1"/>
    <col min="6825" max="6913" width="0.85546875" style="117"/>
    <col min="6914" max="6914" width="2.7109375" style="117" customWidth="1"/>
    <col min="6915" max="6957" width="0.85546875" style="117"/>
    <col min="6958" max="6958" width="0.28515625" style="117" customWidth="1"/>
    <col min="6959" max="6962" width="0" style="117" hidden="1" customWidth="1"/>
    <col min="6963" max="6972" width="0.85546875" style="117"/>
    <col min="6973" max="6973" width="0.85546875" style="117" customWidth="1"/>
    <col min="6974" max="7076" width="0.85546875" style="117"/>
    <col min="7077" max="7080" width="0.85546875" style="117" customWidth="1"/>
    <col min="7081" max="7169" width="0.85546875" style="117"/>
    <col min="7170" max="7170" width="2.7109375" style="117" customWidth="1"/>
    <col min="7171" max="7213" width="0.85546875" style="117"/>
    <col min="7214" max="7214" width="0.28515625" style="117" customWidth="1"/>
    <col min="7215" max="7218" width="0" style="117" hidden="1" customWidth="1"/>
    <col min="7219" max="7228" width="0.85546875" style="117"/>
    <col min="7229" max="7229" width="0.85546875" style="117" customWidth="1"/>
    <col min="7230" max="7332" width="0.85546875" style="117"/>
    <col min="7333" max="7336" width="0.85546875" style="117" customWidth="1"/>
    <col min="7337" max="7425" width="0.85546875" style="117"/>
    <col min="7426" max="7426" width="2.7109375" style="117" customWidth="1"/>
    <col min="7427" max="7469" width="0.85546875" style="117"/>
    <col min="7470" max="7470" width="0.28515625" style="117" customWidth="1"/>
    <col min="7471" max="7474" width="0" style="117" hidden="1" customWidth="1"/>
    <col min="7475" max="7484" width="0.85546875" style="117"/>
    <col min="7485" max="7485" width="0.85546875" style="117" customWidth="1"/>
    <col min="7486" max="7588" width="0.85546875" style="117"/>
    <col min="7589" max="7592" width="0.85546875" style="117" customWidth="1"/>
    <col min="7593" max="7681" width="0.85546875" style="117"/>
    <col min="7682" max="7682" width="2.7109375" style="117" customWidth="1"/>
    <col min="7683" max="7725" width="0.85546875" style="117"/>
    <col min="7726" max="7726" width="0.28515625" style="117" customWidth="1"/>
    <col min="7727" max="7730" width="0" style="117" hidden="1" customWidth="1"/>
    <col min="7731" max="7740" width="0.85546875" style="117"/>
    <col min="7741" max="7741" width="0.85546875" style="117" customWidth="1"/>
    <col min="7742" max="7844" width="0.85546875" style="117"/>
    <col min="7845" max="7848" width="0.85546875" style="117" customWidth="1"/>
    <col min="7849" max="7937" width="0.85546875" style="117"/>
    <col min="7938" max="7938" width="2.7109375" style="117" customWidth="1"/>
    <col min="7939" max="7981" width="0.85546875" style="117"/>
    <col min="7982" max="7982" width="0.28515625" style="117" customWidth="1"/>
    <col min="7983" max="7986" width="0" style="117" hidden="1" customWidth="1"/>
    <col min="7987" max="7996" width="0.85546875" style="117"/>
    <col min="7997" max="7997" width="0.85546875" style="117" customWidth="1"/>
    <col min="7998" max="8100" width="0.85546875" style="117"/>
    <col min="8101" max="8104" width="0.85546875" style="117" customWidth="1"/>
    <col min="8105" max="8193" width="0.85546875" style="117"/>
    <col min="8194" max="8194" width="2.7109375" style="117" customWidth="1"/>
    <col min="8195" max="8237" width="0.85546875" style="117"/>
    <col min="8238" max="8238" width="0.28515625" style="117" customWidth="1"/>
    <col min="8239" max="8242" width="0" style="117" hidden="1" customWidth="1"/>
    <col min="8243" max="8252" width="0.85546875" style="117"/>
    <col min="8253" max="8253" width="0.85546875" style="117" customWidth="1"/>
    <col min="8254" max="8356" width="0.85546875" style="117"/>
    <col min="8357" max="8360" width="0.85546875" style="117" customWidth="1"/>
    <col min="8361" max="8449" width="0.85546875" style="117"/>
    <col min="8450" max="8450" width="2.7109375" style="117" customWidth="1"/>
    <col min="8451" max="8493" width="0.85546875" style="117"/>
    <col min="8494" max="8494" width="0.28515625" style="117" customWidth="1"/>
    <col min="8495" max="8498" width="0" style="117" hidden="1" customWidth="1"/>
    <col min="8499" max="8508" width="0.85546875" style="117"/>
    <col min="8509" max="8509" width="0.85546875" style="117" customWidth="1"/>
    <col min="8510" max="8612" width="0.85546875" style="117"/>
    <col min="8613" max="8616" width="0.85546875" style="117" customWidth="1"/>
    <col min="8617" max="8705" width="0.85546875" style="117"/>
    <col min="8706" max="8706" width="2.7109375" style="117" customWidth="1"/>
    <col min="8707" max="8749" width="0.85546875" style="117"/>
    <col min="8750" max="8750" width="0.28515625" style="117" customWidth="1"/>
    <col min="8751" max="8754" width="0" style="117" hidden="1" customWidth="1"/>
    <col min="8755" max="8764" width="0.85546875" style="117"/>
    <col min="8765" max="8765" width="0.85546875" style="117" customWidth="1"/>
    <col min="8766" max="8868" width="0.85546875" style="117"/>
    <col min="8869" max="8872" width="0.85546875" style="117" customWidth="1"/>
    <col min="8873" max="8961" width="0.85546875" style="117"/>
    <col min="8962" max="8962" width="2.7109375" style="117" customWidth="1"/>
    <col min="8963" max="9005" width="0.85546875" style="117"/>
    <col min="9006" max="9006" width="0.28515625" style="117" customWidth="1"/>
    <col min="9007" max="9010" width="0" style="117" hidden="1" customWidth="1"/>
    <col min="9011" max="9020" width="0.85546875" style="117"/>
    <col min="9021" max="9021" width="0.85546875" style="117" customWidth="1"/>
    <col min="9022" max="9124" width="0.85546875" style="117"/>
    <col min="9125" max="9128" width="0.85546875" style="117" customWidth="1"/>
    <col min="9129" max="9217" width="0.85546875" style="117"/>
    <col min="9218" max="9218" width="2.7109375" style="117" customWidth="1"/>
    <col min="9219" max="9261" width="0.85546875" style="117"/>
    <col min="9262" max="9262" width="0.28515625" style="117" customWidth="1"/>
    <col min="9263" max="9266" width="0" style="117" hidden="1" customWidth="1"/>
    <col min="9267" max="9276" width="0.85546875" style="117"/>
    <col min="9277" max="9277" width="0.85546875" style="117" customWidth="1"/>
    <col min="9278" max="9380" width="0.85546875" style="117"/>
    <col min="9381" max="9384" width="0.85546875" style="117" customWidth="1"/>
    <col min="9385" max="9473" width="0.85546875" style="117"/>
    <col min="9474" max="9474" width="2.7109375" style="117" customWidth="1"/>
    <col min="9475" max="9517" width="0.85546875" style="117"/>
    <col min="9518" max="9518" width="0.28515625" style="117" customWidth="1"/>
    <col min="9519" max="9522" width="0" style="117" hidden="1" customWidth="1"/>
    <col min="9523" max="9532" width="0.85546875" style="117"/>
    <col min="9533" max="9533" width="0.85546875" style="117" customWidth="1"/>
    <col min="9534" max="9636" width="0.85546875" style="117"/>
    <col min="9637" max="9640" width="0.85546875" style="117" customWidth="1"/>
    <col min="9641" max="9729" width="0.85546875" style="117"/>
    <col min="9730" max="9730" width="2.7109375" style="117" customWidth="1"/>
    <col min="9731" max="9773" width="0.85546875" style="117"/>
    <col min="9774" max="9774" width="0.28515625" style="117" customWidth="1"/>
    <col min="9775" max="9778" width="0" style="117" hidden="1" customWidth="1"/>
    <col min="9779" max="9788" width="0.85546875" style="117"/>
    <col min="9789" max="9789" width="0.85546875" style="117" customWidth="1"/>
    <col min="9790" max="9892" width="0.85546875" style="117"/>
    <col min="9893" max="9896" width="0.85546875" style="117" customWidth="1"/>
    <col min="9897" max="9985" width="0.85546875" style="117"/>
    <col min="9986" max="9986" width="2.7109375" style="117" customWidth="1"/>
    <col min="9987" max="10029" width="0.85546875" style="117"/>
    <col min="10030" max="10030" width="0.28515625" style="117" customWidth="1"/>
    <col min="10031" max="10034" width="0" style="117" hidden="1" customWidth="1"/>
    <col min="10035" max="10044" width="0.85546875" style="117"/>
    <col min="10045" max="10045" width="0.85546875" style="117" customWidth="1"/>
    <col min="10046" max="10148" width="0.85546875" style="117"/>
    <col min="10149" max="10152" width="0.85546875" style="117" customWidth="1"/>
    <col min="10153" max="10241" width="0.85546875" style="117"/>
    <col min="10242" max="10242" width="2.7109375" style="117" customWidth="1"/>
    <col min="10243" max="10285" width="0.85546875" style="117"/>
    <col min="10286" max="10286" width="0.28515625" style="117" customWidth="1"/>
    <col min="10287" max="10290" width="0" style="117" hidden="1" customWidth="1"/>
    <col min="10291" max="10300" width="0.85546875" style="117"/>
    <col min="10301" max="10301" width="0.85546875" style="117" customWidth="1"/>
    <col min="10302" max="10404" width="0.85546875" style="117"/>
    <col min="10405" max="10408" width="0.85546875" style="117" customWidth="1"/>
    <col min="10409" max="10497" width="0.85546875" style="117"/>
    <col min="10498" max="10498" width="2.7109375" style="117" customWidth="1"/>
    <col min="10499" max="10541" width="0.85546875" style="117"/>
    <col min="10542" max="10542" width="0.28515625" style="117" customWidth="1"/>
    <col min="10543" max="10546" width="0" style="117" hidden="1" customWidth="1"/>
    <col min="10547" max="10556" width="0.85546875" style="117"/>
    <col min="10557" max="10557" width="0.85546875" style="117" customWidth="1"/>
    <col min="10558" max="10660" width="0.85546875" style="117"/>
    <col min="10661" max="10664" width="0.85546875" style="117" customWidth="1"/>
    <col min="10665" max="10753" width="0.85546875" style="117"/>
    <col min="10754" max="10754" width="2.7109375" style="117" customWidth="1"/>
    <col min="10755" max="10797" width="0.85546875" style="117"/>
    <col min="10798" max="10798" width="0.28515625" style="117" customWidth="1"/>
    <col min="10799" max="10802" width="0" style="117" hidden="1" customWidth="1"/>
    <col min="10803" max="10812" width="0.85546875" style="117"/>
    <col min="10813" max="10813" width="0.85546875" style="117" customWidth="1"/>
    <col min="10814" max="10916" width="0.85546875" style="117"/>
    <col min="10917" max="10920" width="0.85546875" style="117" customWidth="1"/>
    <col min="10921" max="11009" width="0.85546875" style="117"/>
    <col min="11010" max="11010" width="2.7109375" style="117" customWidth="1"/>
    <col min="11011" max="11053" width="0.85546875" style="117"/>
    <col min="11054" max="11054" width="0.28515625" style="117" customWidth="1"/>
    <col min="11055" max="11058" width="0" style="117" hidden="1" customWidth="1"/>
    <col min="11059" max="11068" width="0.85546875" style="117"/>
    <col min="11069" max="11069" width="0.85546875" style="117" customWidth="1"/>
    <col min="11070" max="11172" width="0.85546875" style="117"/>
    <col min="11173" max="11176" width="0.85546875" style="117" customWidth="1"/>
    <col min="11177" max="11265" width="0.85546875" style="117"/>
    <col min="11266" max="11266" width="2.7109375" style="117" customWidth="1"/>
    <col min="11267" max="11309" width="0.85546875" style="117"/>
    <col min="11310" max="11310" width="0.28515625" style="117" customWidth="1"/>
    <col min="11311" max="11314" width="0" style="117" hidden="1" customWidth="1"/>
    <col min="11315" max="11324" width="0.85546875" style="117"/>
    <col min="11325" max="11325" width="0.85546875" style="117" customWidth="1"/>
    <col min="11326" max="11428" width="0.85546875" style="117"/>
    <col min="11429" max="11432" width="0.85546875" style="117" customWidth="1"/>
    <col min="11433" max="11521" width="0.85546875" style="117"/>
    <col min="11522" max="11522" width="2.7109375" style="117" customWidth="1"/>
    <col min="11523" max="11565" width="0.85546875" style="117"/>
    <col min="11566" max="11566" width="0.28515625" style="117" customWidth="1"/>
    <col min="11567" max="11570" width="0" style="117" hidden="1" customWidth="1"/>
    <col min="11571" max="11580" width="0.85546875" style="117"/>
    <col min="11581" max="11581" width="0.85546875" style="117" customWidth="1"/>
    <col min="11582" max="11684" width="0.85546875" style="117"/>
    <col min="11685" max="11688" width="0.85546875" style="117" customWidth="1"/>
    <col min="11689" max="11777" width="0.85546875" style="117"/>
    <col min="11778" max="11778" width="2.7109375" style="117" customWidth="1"/>
    <col min="11779" max="11821" width="0.85546875" style="117"/>
    <col min="11822" max="11822" width="0.28515625" style="117" customWidth="1"/>
    <col min="11823" max="11826" width="0" style="117" hidden="1" customWidth="1"/>
    <col min="11827" max="11836" width="0.85546875" style="117"/>
    <col min="11837" max="11837" width="0.85546875" style="117" customWidth="1"/>
    <col min="11838" max="11940" width="0.85546875" style="117"/>
    <col min="11941" max="11944" width="0.85546875" style="117" customWidth="1"/>
    <col min="11945" max="12033" width="0.85546875" style="117"/>
    <col min="12034" max="12034" width="2.7109375" style="117" customWidth="1"/>
    <col min="12035" max="12077" width="0.85546875" style="117"/>
    <col min="12078" max="12078" width="0.28515625" style="117" customWidth="1"/>
    <col min="12079" max="12082" width="0" style="117" hidden="1" customWidth="1"/>
    <col min="12083" max="12092" width="0.85546875" style="117"/>
    <col min="12093" max="12093" width="0.85546875" style="117" customWidth="1"/>
    <col min="12094" max="12196" width="0.85546875" style="117"/>
    <col min="12197" max="12200" width="0.85546875" style="117" customWidth="1"/>
    <col min="12201" max="12289" width="0.85546875" style="117"/>
    <col min="12290" max="12290" width="2.7109375" style="117" customWidth="1"/>
    <col min="12291" max="12333" width="0.85546875" style="117"/>
    <col min="12334" max="12334" width="0.28515625" style="117" customWidth="1"/>
    <col min="12335" max="12338" width="0" style="117" hidden="1" customWidth="1"/>
    <col min="12339" max="12348" width="0.85546875" style="117"/>
    <col min="12349" max="12349" width="0.85546875" style="117" customWidth="1"/>
    <col min="12350" max="12452" width="0.85546875" style="117"/>
    <col min="12453" max="12456" width="0.85546875" style="117" customWidth="1"/>
    <col min="12457" max="12545" width="0.85546875" style="117"/>
    <col min="12546" max="12546" width="2.7109375" style="117" customWidth="1"/>
    <col min="12547" max="12589" width="0.85546875" style="117"/>
    <col min="12590" max="12590" width="0.28515625" style="117" customWidth="1"/>
    <col min="12591" max="12594" width="0" style="117" hidden="1" customWidth="1"/>
    <col min="12595" max="12604" width="0.85546875" style="117"/>
    <col min="12605" max="12605" width="0.85546875" style="117" customWidth="1"/>
    <col min="12606" max="12708" width="0.85546875" style="117"/>
    <col min="12709" max="12712" width="0.85546875" style="117" customWidth="1"/>
    <col min="12713" max="12801" width="0.85546875" style="117"/>
    <col min="12802" max="12802" width="2.7109375" style="117" customWidth="1"/>
    <col min="12803" max="12845" width="0.85546875" style="117"/>
    <col min="12846" max="12846" width="0.28515625" style="117" customWidth="1"/>
    <col min="12847" max="12850" width="0" style="117" hidden="1" customWidth="1"/>
    <col min="12851" max="12860" width="0.85546875" style="117"/>
    <col min="12861" max="12861" width="0.85546875" style="117" customWidth="1"/>
    <col min="12862" max="12964" width="0.85546875" style="117"/>
    <col min="12965" max="12968" width="0.85546875" style="117" customWidth="1"/>
    <col min="12969" max="13057" width="0.85546875" style="117"/>
    <col min="13058" max="13058" width="2.7109375" style="117" customWidth="1"/>
    <col min="13059" max="13101" width="0.85546875" style="117"/>
    <col min="13102" max="13102" width="0.28515625" style="117" customWidth="1"/>
    <col min="13103" max="13106" width="0" style="117" hidden="1" customWidth="1"/>
    <col min="13107" max="13116" width="0.85546875" style="117"/>
    <col min="13117" max="13117" width="0.85546875" style="117" customWidth="1"/>
    <col min="13118" max="13220" width="0.85546875" style="117"/>
    <col min="13221" max="13224" width="0.85546875" style="117" customWidth="1"/>
    <col min="13225" max="13313" width="0.85546875" style="117"/>
    <col min="13314" max="13314" width="2.7109375" style="117" customWidth="1"/>
    <col min="13315" max="13357" width="0.85546875" style="117"/>
    <col min="13358" max="13358" width="0.28515625" style="117" customWidth="1"/>
    <col min="13359" max="13362" width="0" style="117" hidden="1" customWidth="1"/>
    <col min="13363" max="13372" width="0.85546875" style="117"/>
    <col min="13373" max="13373" width="0.85546875" style="117" customWidth="1"/>
    <col min="13374" max="13476" width="0.85546875" style="117"/>
    <col min="13477" max="13480" width="0.85546875" style="117" customWidth="1"/>
    <col min="13481" max="13569" width="0.85546875" style="117"/>
    <col min="13570" max="13570" width="2.7109375" style="117" customWidth="1"/>
    <col min="13571" max="13613" width="0.85546875" style="117"/>
    <col min="13614" max="13614" width="0.28515625" style="117" customWidth="1"/>
    <col min="13615" max="13618" width="0" style="117" hidden="1" customWidth="1"/>
    <col min="13619" max="13628" width="0.85546875" style="117"/>
    <col min="13629" max="13629" width="0.85546875" style="117" customWidth="1"/>
    <col min="13630" max="13732" width="0.85546875" style="117"/>
    <col min="13733" max="13736" width="0.85546875" style="117" customWidth="1"/>
    <col min="13737" max="13825" width="0.85546875" style="117"/>
    <col min="13826" max="13826" width="2.7109375" style="117" customWidth="1"/>
    <col min="13827" max="13869" width="0.85546875" style="117"/>
    <col min="13870" max="13870" width="0.28515625" style="117" customWidth="1"/>
    <col min="13871" max="13874" width="0" style="117" hidden="1" customWidth="1"/>
    <col min="13875" max="13884" width="0.85546875" style="117"/>
    <col min="13885" max="13885" width="0.85546875" style="117" customWidth="1"/>
    <col min="13886" max="13988" width="0.85546875" style="117"/>
    <col min="13989" max="13992" width="0.85546875" style="117" customWidth="1"/>
    <col min="13993" max="14081" width="0.85546875" style="117"/>
    <col min="14082" max="14082" width="2.7109375" style="117" customWidth="1"/>
    <col min="14083" max="14125" width="0.85546875" style="117"/>
    <col min="14126" max="14126" width="0.28515625" style="117" customWidth="1"/>
    <col min="14127" max="14130" width="0" style="117" hidden="1" customWidth="1"/>
    <col min="14131" max="14140" width="0.85546875" style="117"/>
    <col min="14141" max="14141" width="0.85546875" style="117" customWidth="1"/>
    <col min="14142" max="14244" width="0.85546875" style="117"/>
    <col min="14245" max="14248" width="0.85546875" style="117" customWidth="1"/>
    <col min="14249" max="14337" width="0.85546875" style="117"/>
    <col min="14338" max="14338" width="2.7109375" style="117" customWidth="1"/>
    <col min="14339" max="14381" width="0.85546875" style="117"/>
    <col min="14382" max="14382" width="0.28515625" style="117" customWidth="1"/>
    <col min="14383" max="14386" width="0" style="117" hidden="1" customWidth="1"/>
    <col min="14387" max="14396" width="0.85546875" style="117"/>
    <col min="14397" max="14397" width="0.85546875" style="117" customWidth="1"/>
    <col min="14398" max="14500" width="0.85546875" style="117"/>
    <col min="14501" max="14504" width="0.85546875" style="117" customWidth="1"/>
    <col min="14505" max="14593" width="0.85546875" style="117"/>
    <col min="14594" max="14594" width="2.7109375" style="117" customWidth="1"/>
    <col min="14595" max="14637" width="0.85546875" style="117"/>
    <col min="14638" max="14638" width="0.28515625" style="117" customWidth="1"/>
    <col min="14639" max="14642" width="0" style="117" hidden="1" customWidth="1"/>
    <col min="14643" max="14652" width="0.85546875" style="117"/>
    <col min="14653" max="14653" width="0.85546875" style="117" customWidth="1"/>
    <col min="14654" max="14756" width="0.85546875" style="117"/>
    <col min="14757" max="14760" width="0.85546875" style="117" customWidth="1"/>
    <col min="14761" max="14849" width="0.85546875" style="117"/>
    <col min="14850" max="14850" width="2.7109375" style="117" customWidth="1"/>
    <col min="14851" max="14893" width="0.85546875" style="117"/>
    <col min="14894" max="14894" width="0.28515625" style="117" customWidth="1"/>
    <col min="14895" max="14898" width="0" style="117" hidden="1" customWidth="1"/>
    <col min="14899" max="14908" width="0.85546875" style="117"/>
    <col min="14909" max="14909" width="0.85546875" style="117" customWidth="1"/>
    <col min="14910" max="15012" width="0.85546875" style="117"/>
    <col min="15013" max="15016" width="0.85546875" style="117" customWidth="1"/>
    <col min="15017" max="15105" width="0.85546875" style="117"/>
    <col min="15106" max="15106" width="2.7109375" style="117" customWidth="1"/>
    <col min="15107" max="15149" width="0.85546875" style="117"/>
    <col min="15150" max="15150" width="0.28515625" style="117" customWidth="1"/>
    <col min="15151" max="15154" width="0" style="117" hidden="1" customWidth="1"/>
    <col min="15155" max="15164" width="0.85546875" style="117"/>
    <col min="15165" max="15165" width="0.85546875" style="117" customWidth="1"/>
    <col min="15166" max="15268" width="0.85546875" style="117"/>
    <col min="15269" max="15272" width="0.85546875" style="117" customWidth="1"/>
    <col min="15273" max="15361" width="0.85546875" style="117"/>
    <col min="15362" max="15362" width="2.7109375" style="117" customWidth="1"/>
    <col min="15363" max="15405" width="0.85546875" style="117"/>
    <col min="15406" max="15406" width="0.28515625" style="117" customWidth="1"/>
    <col min="15407" max="15410" width="0" style="117" hidden="1" customWidth="1"/>
    <col min="15411" max="15420" width="0.85546875" style="117"/>
    <col min="15421" max="15421" width="0.85546875" style="117" customWidth="1"/>
    <col min="15422" max="15524" width="0.85546875" style="117"/>
    <col min="15525" max="15528" width="0.85546875" style="117" customWidth="1"/>
    <col min="15529" max="15617" width="0.85546875" style="117"/>
    <col min="15618" max="15618" width="2.7109375" style="117" customWidth="1"/>
    <col min="15619" max="15661" width="0.85546875" style="117"/>
    <col min="15662" max="15662" width="0.28515625" style="117" customWidth="1"/>
    <col min="15663" max="15666" width="0" style="117" hidden="1" customWidth="1"/>
    <col min="15667" max="15676" width="0.85546875" style="117"/>
    <col min="15677" max="15677" width="0.85546875" style="117" customWidth="1"/>
    <col min="15678" max="15780" width="0.85546875" style="117"/>
    <col min="15781" max="15784" width="0.85546875" style="117" customWidth="1"/>
    <col min="15785" max="15873" width="0.85546875" style="117"/>
    <col min="15874" max="15874" width="2.7109375" style="117" customWidth="1"/>
    <col min="15875" max="15917" width="0.85546875" style="117"/>
    <col min="15918" max="15918" width="0.28515625" style="117" customWidth="1"/>
    <col min="15919" max="15922" width="0" style="117" hidden="1" customWidth="1"/>
    <col min="15923" max="15932" width="0.85546875" style="117"/>
    <col min="15933" max="15933" width="0.85546875" style="117" customWidth="1"/>
    <col min="15934" max="16036" width="0.85546875" style="117"/>
    <col min="16037" max="16040" width="0.85546875" style="117" customWidth="1"/>
    <col min="16041" max="16129" width="0.85546875" style="117"/>
    <col min="16130" max="16130" width="2.7109375" style="117" customWidth="1"/>
    <col min="16131" max="16173" width="0.85546875" style="117"/>
    <col min="16174" max="16174" width="0.28515625" style="117" customWidth="1"/>
    <col min="16175" max="16178" width="0" style="117" hidden="1" customWidth="1"/>
    <col min="16179" max="16188" width="0.85546875" style="117"/>
    <col min="16189" max="16189" width="0.85546875" style="117" customWidth="1"/>
    <col min="16190" max="16292" width="0.85546875" style="117"/>
    <col min="16293" max="16296" width="0.85546875" style="117" customWidth="1"/>
    <col min="16297" max="16384" width="0.85546875" style="117"/>
  </cols>
  <sheetData>
    <row r="1" spans="2:168" s="91" customFormat="1" ht="9.75" x14ac:dyDescent="0.2"/>
    <row r="2" spans="2:168" s="92" customFormat="1" ht="17.25" customHeight="1" x14ac:dyDescent="0.2">
      <c r="CK2" s="235" t="s">
        <v>87</v>
      </c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</row>
    <row r="3" spans="2:168" s="92" customFormat="1" ht="11.1" customHeight="1" x14ac:dyDescent="0.2">
      <c r="CK3" s="236" t="s">
        <v>255</v>
      </c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</row>
    <row r="4" spans="2:168" s="92" customFormat="1" ht="21" customHeight="1" x14ac:dyDescent="0.2"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0"/>
      <c r="DV4" s="120"/>
      <c r="DW4" s="120"/>
      <c r="DX4" s="120"/>
      <c r="DY4" s="120"/>
      <c r="DZ4" s="120"/>
      <c r="EA4" s="120"/>
      <c r="EB4" s="237" t="s">
        <v>256</v>
      </c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7"/>
      <c r="FL4" s="237"/>
    </row>
    <row r="5" spans="2:168" s="94" customFormat="1" ht="9.75" x14ac:dyDescent="0.2">
      <c r="CK5" s="238" t="s">
        <v>91</v>
      </c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EB5" s="238" t="s">
        <v>92</v>
      </c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</row>
    <row r="6" spans="2:168" s="92" customFormat="1" ht="11.1" customHeight="1" x14ac:dyDescent="0.2">
      <c r="CK6" s="232" t="s">
        <v>93</v>
      </c>
      <c r="CL6" s="232"/>
      <c r="CM6" s="233" t="s">
        <v>250</v>
      </c>
      <c r="CN6" s="233"/>
      <c r="CO6" s="233"/>
      <c r="CP6" s="233"/>
      <c r="CQ6" s="233"/>
      <c r="CR6" s="234" t="s">
        <v>93</v>
      </c>
      <c r="CS6" s="234"/>
      <c r="CT6" s="233" t="s">
        <v>257</v>
      </c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2">
        <v>20</v>
      </c>
      <c r="DR6" s="232"/>
      <c r="DS6" s="232"/>
      <c r="DT6" s="232"/>
      <c r="DU6" s="239" t="s">
        <v>238</v>
      </c>
      <c r="DV6" s="239"/>
      <c r="DW6" s="239"/>
      <c r="DX6" s="234" t="s">
        <v>94</v>
      </c>
      <c r="DY6" s="234"/>
      <c r="DZ6" s="234"/>
      <c r="FL6" s="95"/>
    </row>
    <row r="7" spans="2:168" s="96" customFormat="1" ht="12" customHeight="1" x14ac:dyDescent="0.2">
      <c r="C7" s="231" t="s">
        <v>188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</row>
    <row r="8" spans="2:168" s="92" customFormat="1" ht="12.75" customHeight="1" thickBot="1" x14ac:dyDescent="0.25">
      <c r="B8" s="97"/>
      <c r="C8" s="247" t="s">
        <v>189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8" t="s">
        <v>238</v>
      </c>
      <c r="EK8" s="248"/>
      <c r="EL8" s="248"/>
      <c r="EM8" s="248"/>
      <c r="EN8" s="249" t="s">
        <v>190</v>
      </c>
      <c r="EO8" s="249"/>
      <c r="EP8" s="249"/>
      <c r="EQ8" s="249"/>
      <c r="EY8" s="240" t="s">
        <v>98</v>
      </c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2"/>
    </row>
    <row r="9" spans="2:168" s="92" customFormat="1" ht="12" customHeight="1" x14ac:dyDescent="0.2">
      <c r="EC9" s="98"/>
      <c r="ED9" s="98"/>
      <c r="EE9" s="98"/>
      <c r="EF9" s="98"/>
      <c r="EG9" s="99"/>
      <c r="EH9" s="99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1"/>
      <c r="ET9" s="101"/>
      <c r="EU9" s="101"/>
      <c r="EV9" s="101"/>
      <c r="EW9" s="101" t="s">
        <v>191</v>
      </c>
      <c r="EX9" s="100"/>
      <c r="EY9" s="243" t="s">
        <v>192</v>
      </c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4"/>
      <c r="FL9" s="245"/>
    </row>
    <row r="10" spans="2:168" s="92" customFormat="1" ht="12" customHeight="1" x14ac:dyDescent="0.2">
      <c r="AX10" s="246" t="s">
        <v>193</v>
      </c>
      <c r="AY10" s="246"/>
      <c r="AZ10" s="246"/>
      <c r="BA10" s="246"/>
      <c r="BB10" s="246"/>
      <c r="BC10" s="232" t="s">
        <v>93</v>
      </c>
      <c r="BD10" s="232"/>
      <c r="BE10" s="233" t="s">
        <v>250</v>
      </c>
      <c r="BF10" s="233"/>
      <c r="BG10" s="233"/>
      <c r="BH10" s="233"/>
      <c r="BI10" s="233"/>
      <c r="BJ10" s="234" t="s">
        <v>93</v>
      </c>
      <c r="BK10" s="234"/>
      <c r="BL10" s="233" t="s">
        <v>257</v>
      </c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2">
        <v>20</v>
      </c>
      <c r="CJ10" s="232"/>
      <c r="CK10" s="232"/>
      <c r="CL10" s="232"/>
      <c r="CM10" s="239" t="s">
        <v>238</v>
      </c>
      <c r="CN10" s="239"/>
      <c r="CO10" s="239"/>
      <c r="CP10" s="234" t="s">
        <v>94</v>
      </c>
      <c r="CQ10" s="234"/>
      <c r="CR10" s="234"/>
      <c r="ES10" s="95"/>
      <c r="ET10" s="95"/>
      <c r="EU10" s="95"/>
      <c r="EV10" s="95"/>
      <c r="EW10" s="95" t="s">
        <v>101</v>
      </c>
      <c r="EY10" s="269" t="s">
        <v>258</v>
      </c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1"/>
    </row>
    <row r="11" spans="2:168" s="92" customFormat="1" ht="11.1" customHeight="1" x14ac:dyDescent="0.2">
      <c r="B11" s="92" t="s">
        <v>194</v>
      </c>
      <c r="AY11" s="272" t="s">
        <v>195</v>
      </c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S11" s="95"/>
      <c r="ET11" s="95"/>
      <c r="EU11" s="95"/>
      <c r="EV11" s="95"/>
      <c r="EW11" s="95"/>
      <c r="EY11" s="252" t="s">
        <v>105</v>
      </c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4"/>
    </row>
    <row r="12" spans="2:168" s="92" customFormat="1" ht="11.1" customHeight="1" x14ac:dyDescent="0.2">
      <c r="B12" s="92" t="s">
        <v>196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S12" s="95"/>
      <c r="ET12" s="95"/>
      <c r="EU12" s="95"/>
      <c r="EV12" s="95"/>
      <c r="EW12" s="95" t="s">
        <v>104</v>
      </c>
      <c r="EY12" s="263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5"/>
    </row>
    <row r="13" spans="2:168" s="92" customFormat="1" ht="3" customHeight="1" thickBot="1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S13" s="95"/>
      <c r="ET13" s="95"/>
      <c r="EU13" s="95"/>
      <c r="EV13" s="95"/>
      <c r="EW13" s="95"/>
      <c r="EY13" s="252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4"/>
    </row>
    <row r="14" spans="2:168" s="92" customFormat="1" ht="11.1" customHeight="1" x14ac:dyDescent="0.2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Y14" s="103" t="s">
        <v>107</v>
      </c>
      <c r="AZ14" s="102"/>
      <c r="BA14" s="102"/>
      <c r="BB14" s="102"/>
      <c r="BC14" s="102"/>
      <c r="BD14" s="102"/>
      <c r="BE14" s="102"/>
      <c r="BF14" s="102"/>
      <c r="BG14" s="102"/>
      <c r="BH14" s="273" t="s">
        <v>108</v>
      </c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5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S14" s="95"/>
      <c r="ET14" s="95"/>
      <c r="EU14" s="95"/>
      <c r="EV14" s="95"/>
      <c r="EW14" s="95" t="s">
        <v>198</v>
      </c>
      <c r="EY14" s="260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2"/>
    </row>
    <row r="15" spans="2:168" s="92" customFormat="1" ht="3" customHeight="1" thickBot="1" x14ac:dyDescent="0.25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276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8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S15" s="95"/>
      <c r="ET15" s="95"/>
      <c r="EU15" s="95"/>
      <c r="EV15" s="95"/>
      <c r="EW15" s="95"/>
      <c r="EY15" s="263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5"/>
    </row>
    <row r="16" spans="2:168" s="92" customFormat="1" ht="11.45" customHeight="1" x14ac:dyDescent="0.2">
      <c r="B16" s="92" t="s">
        <v>199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Y16" s="259" t="s">
        <v>245</v>
      </c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S16" s="95"/>
      <c r="ET16" s="95"/>
      <c r="EU16" s="95"/>
      <c r="EV16" s="95"/>
      <c r="EW16" s="101" t="s">
        <v>201</v>
      </c>
      <c r="EY16" s="269"/>
      <c r="EZ16" s="270"/>
      <c r="FA16" s="270"/>
      <c r="FB16" s="270"/>
      <c r="FC16" s="270"/>
      <c r="FD16" s="270"/>
      <c r="FE16" s="270"/>
      <c r="FF16" s="270"/>
      <c r="FG16" s="270"/>
      <c r="FH16" s="270"/>
      <c r="FI16" s="270"/>
      <c r="FJ16" s="270"/>
      <c r="FK16" s="270"/>
      <c r="FL16" s="271"/>
    </row>
    <row r="17" spans="2:168" s="92" customFormat="1" ht="11.1" customHeight="1" x14ac:dyDescent="0.2">
      <c r="B17" s="92" t="s">
        <v>202</v>
      </c>
      <c r="AY17" s="250" t="s">
        <v>112</v>
      </c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/>
      <c r="EF17" s="250"/>
      <c r="EG17" s="250"/>
      <c r="EH17" s="250"/>
      <c r="EI17" s="250"/>
      <c r="EJ17" s="250"/>
      <c r="ES17" s="95"/>
      <c r="ET17" s="95"/>
      <c r="EU17" s="95"/>
      <c r="EV17" s="95"/>
      <c r="EW17" s="95"/>
      <c r="EY17" s="252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4"/>
    </row>
    <row r="18" spans="2:168" s="92" customFormat="1" ht="11.1" customHeight="1" x14ac:dyDescent="0.2">
      <c r="B18" s="92" t="s">
        <v>203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S18" s="95"/>
      <c r="ET18" s="95"/>
      <c r="EU18" s="95"/>
      <c r="EV18" s="95"/>
      <c r="EW18" s="95" t="s">
        <v>204</v>
      </c>
      <c r="EY18" s="255" t="s">
        <v>205</v>
      </c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6"/>
      <c r="FL18" s="257"/>
    </row>
    <row r="19" spans="2:168" s="92" customFormat="1" ht="11.1" customHeight="1" x14ac:dyDescent="0.2">
      <c r="B19" s="92" t="s">
        <v>202</v>
      </c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100"/>
      <c r="EL19" s="100"/>
      <c r="EM19" s="100"/>
      <c r="EN19" s="100"/>
      <c r="EO19" s="100"/>
      <c r="EP19" s="100"/>
      <c r="EQ19" s="100"/>
      <c r="ER19" s="100"/>
      <c r="ES19" s="101"/>
      <c r="ET19" s="101"/>
      <c r="EU19" s="101"/>
      <c r="EV19" s="101"/>
      <c r="EX19" s="100"/>
      <c r="EY19" s="252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4"/>
    </row>
    <row r="20" spans="2:168" s="92" customFormat="1" ht="11.1" customHeight="1" x14ac:dyDescent="0.2">
      <c r="B20" s="92" t="s">
        <v>206</v>
      </c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100"/>
      <c r="EL20" s="100"/>
      <c r="EM20" s="100"/>
      <c r="EN20" s="100"/>
      <c r="EO20" s="100"/>
      <c r="EP20" s="100"/>
      <c r="EQ20" s="100"/>
      <c r="ER20" s="100"/>
      <c r="ES20" s="101"/>
      <c r="ET20" s="101"/>
      <c r="EU20" s="101"/>
      <c r="EV20" s="101"/>
      <c r="EX20" s="100"/>
      <c r="EY20" s="260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2"/>
    </row>
    <row r="21" spans="2:168" s="92" customFormat="1" ht="11.1" customHeight="1" x14ac:dyDescent="0.2">
      <c r="B21" s="92" t="s">
        <v>207</v>
      </c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0"/>
      <c r="EL21" s="100"/>
      <c r="EM21" s="100"/>
      <c r="EN21" s="100"/>
      <c r="EO21" s="100"/>
      <c r="EP21" s="100"/>
      <c r="EQ21" s="100"/>
      <c r="ER21" s="100"/>
      <c r="ES21" s="101"/>
      <c r="ET21" s="101"/>
      <c r="EU21" s="101"/>
      <c r="EV21" s="101"/>
      <c r="EW21" s="95" t="s">
        <v>110</v>
      </c>
      <c r="EX21" s="100"/>
      <c r="EY21" s="263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4"/>
      <c r="FK21" s="264"/>
      <c r="FL21" s="265"/>
    </row>
    <row r="22" spans="2:168" s="92" customFormat="1" ht="11.1" customHeight="1" thickBot="1" x14ac:dyDescent="0.25"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0"/>
      <c r="EL22" s="100"/>
      <c r="EM22" s="100"/>
      <c r="EN22" s="100"/>
      <c r="EO22" s="100"/>
      <c r="EP22" s="100"/>
      <c r="EQ22" s="100"/>
      <c r="ER22" s="100"/>
      <c r="ES22" s="101"/>
      <c r="ET22" s="101"/>
      <c r="EU22" s="101"/>
      <c r="EV22" s="101"/>
      <c r="EW22" s="95" t="s">
        <v>208</v>
      </c>
      <c r="EX22" s="100"/>
      <c r="EY22" s="266"/>
      <c r="EZ22" s="267"/>
      <c r="FA22" s="267"/>
      <c r="FB22" s="267"/>
      <c r="FC22" s="267"/>
      <c r="FD22" s="267"/>
      <c r="FE22" s="267"/>
      <c r="FF22" s="267"/>
      <c r="FG22" s="267"/>
      <c r="FH22" s="267"/>
      <c r="FI22" s="267"/>
      <c r="FJ22" s="267"/>
      <c r="FK22" s="267"/>
      <c r="FL22" s="268"/>
    </row>
    <row r="23" spans="2:168" s="94" customFormat="1" ht="9.75" x14ac:dyDescent="0.2">
      <c r="M23" s="279" t="s">
        <v>209</v>
      </c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6"/>
      <c r="EL23" s="106"/>
      <c r="EM23" s="106"/>
      <c r="EN23" s="106"/>
      <c r="EO23" s="106"/>
      <c r="EP23" s="106"/>
      <c r="EQ23" s="106"/>
      <c r="ER23" s="106"/>
      <c r="ES23" s="107"/>
      <c r="ET23" s="107"/>
      <c r="EU23" s="107"/>
      <c r="EV23" s="107"/>
      <c r="EX23" s="106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</row>
    <row r="24" spans="2:168" s="92" customFormat="1" x14ac:dyDescent="0.2">
      <c r="B24" s="102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0"/>
      <c r="EL24" s="100"/>
      <c r="EM24" s="100"/>
      <c r="EN24" s="100"/>
      <c r="EO24" s="100"/>
      <c r="EP24" s="100"/>
      <c r="EQ24" s="100"/>
      <c r="ER24" s="100"/>
      <c r="ES24" s="101"/>
      <c r="ET24" s="101"/>
      <c r="EU24" s="101"/>
      <c r="EV24" s="101"/>
      <c r="EX24" s="100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</row>
    <row r="25" spans="2:168" s="92" customFormat="1" ht="10.5" customHeight="1" x14ac:dyDescent="0.2">
      <c r="B25" s="280" t="s">
        <v>210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1" t="s">
        <v>211</v>
      </c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1" t="s">
        <v>212</v>
      </c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2" t="s">
        <v>213</v>
      </c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4"/>
      <c r="DG25" s="285" t="s">
        <v>214</v>
      </c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</row>
    <row r="26" spans="2:168" s="92" customFormat="1" ht="10.5" customHeight="1" x14ac:dyDescent="0.2"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1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1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91" t="s">
        <v>215</v>
      </c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92"/>
      <c r="DG26" s="287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</row>
    <row r="27" spans="2:168" s="111" customFormat="1" ht="10.5" customHeight="1" x14ac:dyDescent="0.25"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110"/>
      <c r="CO27" s="112" t="s">
        <v>216</v>
      </c>
      <c r="CP27" s="293" t="s">
        <v>100</v>
      </c>
      <c r="CQ27" s="293"/>
      <c r="CR27" s="293"/>
      <c r="CS27" s="111" t="s">
        <v>94</v>
      </c>
      <c r="DF27" s="113"/>
      <c r="DG27" s="287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288"/>
      <c r="FK27" s="288"/>
      <c r="FL27" s="288"/>
    </row>
    <row r="28" spans="2:168" s="111" customFormat="1" ht="3" customHeight="1" x14ac:dyDescent="0.25"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114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6"/>
      <c r="DG28" s="289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0"/>
      <c r="FJ28" s="290"/>
      <c r="FK28" s="290"/>
      <c r="FL28" s="290"/>
    </row>
    <row r="29" spans="2:168" s="111" customFormat="1" ht="11.1" customHeight="1" x14ac:dyDescent="0.25"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 t="s">
        <v>217</v>
      </c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 t="s">
        <v>81</v>
      </c>
      <c r="CG29" s="280"/>
      <c r="CH29" s="280"/>
      <c r="CI29" s="280"/>
      <c r="CJ29" s="280"/>
      <c r="CK29" s="280"/>
      <c r="CL29" s="280"/>
      <c r="CM29" s="280"/>
      <c r="CN29" s="280"/>
      <c r="CO29" s="280"/>
      <c r="CP29" s="280"/>
      <c r="CQ29" s="280"/>
      <c r="CR29" s="280"/>
      <c r="CS29" s="280"/>
      <c r="CT29" s="280"/>
      <c r="CU29" s="280"/>
      <c r="CV29" s="280"/>
      <c r="CW29" s="280"/>
      <c r="CX29" s="280"/>
      <c r="CY29" s="280"/>
      <c r="CZ29" s="280"/>
      <c r="DA29" s="280"/>
      <c r="DB29" s="280"/>
      <c r="DC29" s="280"/>
      <c r="DD29" s="280"/>
      <c r="DE29" s="280"/>
      <c r="DF29" s="280"/>
      <c r="DG29" s="280" t="s">
        <v>218</v>
      </c>
      <c r="DH29" s="280"/>
      <c r="DI29" s="280"/>
      <c r="DJ29" s="280"/>
      <c r="DK29" s="280"/>
      <c r="DL29" s="280"/>
      <c r="DM29" s="280"/>
      <c r="DN29" s="280"/>
      <c r="DO29" s="280"/>
      <c r="DP29" s="280"/>
      <c r="DQ29" s="280"/>
      <c r="DR29" s="280"/>
      <c r="DS29" s="280"/>
      <c r="DT29" s="280"/>
      <c r="DU29" s="280"/>
      <c r="DV29" s="280"/>
      <c r="DW29" s="280"/>
      <c r="DX29" s="280"/>
      <c r="DY29" s="280"/>
      <c r="DZ29" s="280"/>
      <c r="EA29" s="280"/>
      <c r="EB29" s="280"/>
      <c r="EC29" s="280"/>
      <c r="ED29" s="280"/>
      <c r="EE29" s="280"/>
      <c r="EF29" s="280"/>
      <c r="EG29" s="280"/>
      <c r="EH29" s="280"/>
      <c r="EI29" s="280"/>
      <c r="EJ29" s="280" t="s">
        <v>219</v>
      </c>
      <c r="EK29" s="280"/>
      <c r="EL29" s="280"/>
      <c r="EM29" s="280"/>
      <c r="EN29" s="280"/>
      <c r="EO29" s="280"/>
      <c r="EP29" s="280"/>
      <c r="EQ29" s="280"/>
      <c r="ER29" s="280"/>
      <c r="ES29" s="280"/>
      <c r="ET29" s="280"/>
      <c r="EU29" s="280"/>
      <c r="EV29" s="280"/>
      <c r="EW29" s="280"/>
      <c r="EX29" s="280"/>
      <c r="EY29" s="280"/>
      <c r="EZ29" s="280"/>
      <c r="FA29" s="280"/>
      <c r="FB29" s="280"/>
      <c r="FC29" s="280"/>
      <c r="FD29" s="280"/>
      <c r="FE29" s="280"/>
      <c r="FF29" s="280"/>
      <c r="FG29" s="280"/>
      <c r="FH29" s="280"/>
      <c r="FI29" s="280"/>
      <c r="FJ29" s="280"/>
      <c r="FK29" s="280"/>
      <c r="FL29" s="294"/>
    </row>
    <row r="30" spans="2:168" s="92" customFormat="1" ht="11.1" customHeight="1" x14ac:dyDescent="0.2">
      <c r="B30" s="295">
        <v>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>
        <v>2</v>
      </c>
      <c r="AZ30" s="295"/>
      <c r="BA30" s="295"/>
      <c r="BB30" s="295"/>
      <c r="BC30" s="295"/>
      <c r="BD30" s="295"/>
      <c r="BE30" s="295"/>
      <c r="BF30" s="295"/>
      <c r="BG30" s="295"/>
      <c r="BH30" s="295"/>
      <c r="BI30" s="295"/>
      <c r="BJ30" s="295">
        <v>3</v>
      </c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  <c r="BU30" s="295">
        <v>4</v>
      </c>
      <c r="BV30" s="295"/>
      <c r="BW30" s="295"/>
      <c r="BX30" s="295"/>
      <c r="BY30" s="295"/>
      <c r="BZ30" s="295"/>
      <c r="CA30" s="295"/>
      <c r="CB30" s="295"/>
      <c r="CC30" s="295"/>
      <c r="CD30" s="295"/>
      <c r="CE30" s="295"/>
      <c r="CF30" s="295">
        <v>5</v>
      </c>
      <c r="CG30" s="295"/>
      <c r="CH30" s="295"/>
      <c r="CI30" s="295"/>
      <c r="CJ30" s="295"/>
      <c r="CK30" s="295"/>
      <c r="CL30" s="295"/>
      <c r="CM30" s="295"/>
      <c r="CN30" s="295"/>
      <c r="CO30" s="295"/>
      <c r="CP30" s="295"/>
      <c r="CQ30" s="295"/>
      <c r="CR30" s="295"/>
      <c r="CS30" s="295"/>
      <c r="CT30" s="295"/>
      <c r="CU30" s="295"/>
      <c r="CV30" s="295"/>
      <c r="CW30" s="295"/>
      <c r="CX30" s="295"/>
      <c r="CY30" s="295"/>
      <c r="CZ30" s="295"/>
      <c r="DA30" s="295"/>
      <c r="DB30" s="295"/>
      <c r="DC30" s="295"/>
      <c r="DD30" s="295"/>
      <c r="DE30" s="295"/>
      <c r="DF30" s="295"/>
      <c r="DG30" s="295">
        <v>6</v>
      </c>
      <c r="DH30" s="295"/>
      <c r="DI30" s="295"/>
      <c r="DJ30" s="295"/>
      <c r="DK30" s="295"/>
      <c r="DL30" s="295"/>
      <c r="DM30" s="295"/>
      <c r="DN30" s="295"/>
      <c r="DO30" s="295"/>
      <c r="DP30" s="295"/>
      <c r="DQ30" s="295"/>
      <c r="DR30" s="295"/>
      <c r="DS30" s="295"/>
      <c r="DT30" s="295"/>
      <c r="DU30" s="295"/>
      <c r="DV30" s="295"/>
      <c r="DW30" s="295"/>
      <c r="DX30" s="295"/>
      <c r="DY30" s="295"/>
      <c r="DZ30" s="295"/>
      <c r="EA30" s="295"/>
      <c r="EB30" s="295"/>
      <c r="EC30" s="295"/>
      <c r="ED30" s="295"/>
      <c r="EE30" s="295"/>
      <c r="EF30" s="295"/>
      <c r="EG30" s="295"/>
      <c r="EH30" s="295"/>
      <c r="EI30" s="295"/>
      <c r="EJ30" s="295">
        <v>7</v>
      </c>
      <c r="EK30" s="295"/>
      <c r="EL30" s="295"/>
      <c r="EM30" s="295"/>
      <c r="EN30" s="295"/>
      <c r="EO30" s="295"/>
      <c r="EP30" s="295"/>
      <c r="EQ30" s="295"/>
      <c r="ER30" s="295"/>
      <c r="ES30" s="295"/>
      <c r="ET30" s="295"/>
      <c r="EU30" s="295"/>
      <c r="EV30" s="295"/>
      <c r="EW30" s="295"/>
      <c r="EX30" s="295"/>
      <c r="EY30" s="295"/>
      <c r="EZ30" s="295"/>
      <c r="FA30" s="295"/>
      <c r="FB30" s="295"/>
      <c r="FC30" s="295"/>
      <c r="FD30" s="295"/>
      <c r="FE30" s="295"/>
      <c r="FF30" s="295"/>
      <c r="FG30" s="295"/>
      <c r="FH30" s="295"/>
      <c r="FI30" s="295"/>
      <c r="FJ30" s="295"/>
      <c r="FK30" s="295"/>
      <c r="FL30" s="295"/>
    </row>
    <row r="31" spans="2:168" s="92" customFormat="1" ht="42" customHeight="1" x14ac:dyDescent="0.2">
      <c r="B31" s="297" t="s">
        <v>246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8" t="s">
        <v>247</v>
      </c>
      <c r="AZ31" s="299"/>
      <c r="BA31" s="299"/>
      <c r="BB31" s="299"/>
      <c r="BC31" s="299"/>
      <c r="BD31" s="299"/>
      <c r="BE31" s="299"/>
      <c r="BF31" s="299"/>
      <c r="BG31" s="299"/>
      <c r="BH31" s="299"/>
      <c r="BI31" s="300"/>
      <c r="BJ31" s="295">
        <v>210</v>
      </c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5"/>
      <c r="CA31" s="295"/>
      <c r="CB31" s="295"/>
      <c r="CC31" s="295"/>
      <c r="CD31" s="295"/>
      <c r="CE31" s="295"/>
      <c r="CF31" s="296">
        <f>SUM(CF32:DF34)</f>
        <v>0</v>
      </c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>
        <f>SUM(DG32:EI34)</f>
        <v>0</v>
      </c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6"/>
      <c r="EF31" s="296"/>
      <c r="EG31" s="296"/>
      <c r="EH31" s="296"/>
      <c r="EI31" s="296"/>
      <c r="EJ31" s="296">
        <f>DG31</f>
        <v>0</v>
      </c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6"/>
      <c r="FK31" s="296"/>
      <c r="FL31" s="296"/>
    </row>
    <row r="32" spans="2:168" s="92" customFormat="1" ht="11.1" customHeight="1" x14ac:dyDescent="0.2"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>
        <v>211</v>
      </c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311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3"/>
      <c r="DG32" s="296">
        <f>CF32</f>
        <v>0</v>
      </c>
      <c r="DH32" s="296"/>
      <c r="DI32" s="296"/>
      <c r="DJ32" s="296"/>
      <c r="DK32" s="296"/>
      <c r="DL32" s="296"/>
      <c r="DM32" s="296"/>
      <c r="DN32" s="296"/>
      <c r="DO32" s="296"/>
      <c r="DP32" s="296"/>
      <c r="DQ32" s="296"/>
      <c r="DR32" s="296"/>
      <c r="DS32" s="296"/>
      <c r="DT32" s="296"/>
      <c r="DU32" s="296"/>
      <c r="DV32" s="296"/>
      <c r="DW32" s="296"/>
      <c r="DX32" s="296"/>
      <c r="DY32" s="296"/>
      <c r="DZ32" s="296"/>
      <c r="EA32" s="296"/>
      <c r="EB32" s="296"/>
      <c r="EC32" s="296"/>
      <c r="ED32" s="296"/>
      <c r="EE32" s="296"/>
      <c r="EF32" s="296"/>
      <c r="EG32" s="296"/>
      <c r="EH32" s="296"/>
      <c r="EI32" s="296"/>
      <c r="EJ32" s="296">
        <f t="shared" ref="EJ32:EJ41" si="0">DG32</f>
        <v>0</v>
      </c>
      <c r="EK32" s="296"/>
      <c r="EL32" s="296"/>
      <c r="EM32" s="296"/>
      <c r="EN32" s="296"/>
      <c r="EO32" s="296"/>
      <c r="EP32" s="296"/>
      <c r="EQ32" s="296"/>
      <c r="ER32" s="296"/>
      <c r="ES32" s="296"/>
      <c r="ET32" s="296"/>
      <c r="EU32" s="296"/>
      <c r="EV32" s="296"/>
      <c r="EW32" s="296"/>
      <c r="EX32" s="296"/>
      <c r="EY32" s="296"/>
      <c r="EZ32" s="296"/>
      <c r="FA32" s="296"/>
      <c r="FB32" s="296"/>
      <c r="FC32" s="296"/>
      <c r="FD32" s="296"/>
      <c r="FE32" s="296"/>
      <c r="FF32" s="296"/>
      <c r="FG32" s="296"/>
      <c r="FH32" s="296"/>
      <c r="FI32" s="296"/>
      <c r="FJ32" s="296"/>
      <c r="FK32" s="296"/>
      <c r="FL32" s="296"/>
    </row>
    <row r="33" spans="2:168" s="92" customFormat="1" ht="11.1" customHeight="1" x14ac:dyDescent="0.2"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>
        <v>212</v>
      </c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5"/>
      <c r="CE33" s="295"/>
      <c r="CF33" s="311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3"/>
      <c r="DG33" s="296">
        <f t="shared" ref="DG33:DG41" si="1">CF33</f>
        <v>0</v>
      </c>
      <c r="DH33" s="296"/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/>
      <c r="DT33" s="296"/>
      <c r="DU33" s="296"/>
      <c r="DV33" s="296"/>
      <c r="DW33" s="296"/>
      <c r="DX33" s="296"/>
      <c r="DY33" s="296"/>
      <c r="DZ33" s="296"/>
      <c r="EA33" s="296"/>
      <c r="EB33" s="296"/>
      <c r="EC33" s="296"/>
      <c r="ED33" s="296"/>
      <c r="EE33" s="296"/>
      <c r="EF33" s="296"/>
      <c r="EG33" s="296"/>
      <c r="EH33" s="296"/>
      <c r="EI33" s="296"/>
      <c r="EJ33" s="296">
        <f t="shared" si="0"/>
        <v>0</v>
      </c>
      <c r="EK33" s="296"/>
      <c r="EL33" s="296"/>
      <c r="EM33" s="296"/>
      <c r="EN33" s="296"/>
      <c r="EO33" s="296"/>
      <c r="EP33" s="296"/>
      <c r="EQ33" s="296"/>
      <c r="ER33" s="296"/>
      <c r="ES33" s="296"/>
      <c r="ET33" s="296"/>
      <c r="EU33" s="296"/>
      <c r="EV33" s="296"/>
      <c r="EW33" s="296"/>
      <c r="EX33" s="296"/>
      <c r="EY33" s="296"/>
      <c r="EZ33" s="296"/>
      <c r="FA33" s="296"/>
      <c r="FB33" s="296"/>
      <c r="FC33" s="296"/>
      <c r="FD33" s="296"/>
      <c r="FE33" s="296"/>
      <c r="FF33" s="296"/>
      <c r="FG33" s="296"/>
      <c r="FH33" s="296"/>
      <c r="FI33" s="296"/>
      <c r="FJ33" s="296"/>
      <c r="FK33" s="296"/>
      <c r="FL33" s="296"/>
    </row>
    <row r="34" spans="2:168" s="92" customFormat="1" ht="11.1" customHeight="1" x14ac:dyDescent="0.2"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295"/>
      <c r="BG34" s="295"/>
      <c r="BH34" s="295"/>
      <c r="BI34" s="295"/>
      <c r="BJ34" s="295">
        <v>213</v>
      </c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5"/>
      <c r="CE34" s="295"/>
      <c r="CF34" s="311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3"/>
      <c r="DG34" s="296">
        <f t="shared" si="1"/>
        <v>0</v>
      </c>
      <c r="DH34" s="296"/>
      <c r="DI34" s="296"/>
      <c r="DJ34" s="296"/>
      <c r="DK34" s="296"/>
      <c r="DL34" s="296"/>
      <c r="DM34" s="296"/>
      <c r="DN34" s="296"/>
      <c r="DO34" s="296"/>
      <c r="DP34" s="296"/>
      <c r="DQ34" s="296"/>
      <c r="DR34" s="296"/>
      <c r="DS34" s="296"/>
      <c r="DT34" s="296"/>
      <c r="DU34" s="296"/>
      <c r="DV34" s="296"/>
      <c r="DW34" s="296"/>
      <c r="DX34" s="296"/>
      <c r="DY34" s="296"/>
      <c r="DZ34" s="296"/>
      <c r="EA34" s="296"/>
      <c r="EB34" s="296"/>
      <c r="EC34" s="296"/>
      <c r="ED34" s="296"/>
      <c r="EE34" s="296"/>
      <c r="EF34" s="296"/>
      <c r="EG34" s="296"/>
      <c r="EH34" s="296"/>
      <c r="EI34" s="296"/>
      <c r="EJ34" s="296">
        <f t="shared" si="0"/>
        <v>0</v>
      </c>
      <c r="EK34" s="296"/>
      <c r="EL34" s="296"/>
      <c r="EM34" s="296"/>
      <c r="EN34" s="296"/>
      <c r="EO34" s="296"/>
      <c r="EP34" s="296"/>
      <c r="EQ34" s="296"/>
      <c r="ER34" s="296"/>
      <c r="ES34" s="296"/>
      <c r="ET34" s="296"/>
      <c r="EU34" s="296"/>
      <c r="EV34" s="296"/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296"/>
      <c r="FL34" s="296"/>
    </row>
    <row r="35" spans="2:168" s="92" customFormat="1" ht="11.1" customHeight="1" x14ac:dyDescent="0.2"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301"/>
      <c r="AZ35" s="302"/>
      <c r="BA35" s="302"/>
      <c r="BB35" s="302"/>
      <c r="BC35" s="302"/>
      <c r="BD35" s="302"/>
      <c r="BE35" s="302"/>
      <c r="BF35" s="302"/>
      <c r="BG35" s="302"/>
      <c r="BH35" s="302"/>
      <c r="BI35" s="303"/>
      <c r="BJ35" s="301">
        <v>220</v>
      </c>
      <c r="BK35" s="302"/>
      <c r="BL35" s="302"/>
      <c r="BM35" s="302"/>
      <c r="BN35" s="302"/>
      <c r="BO35" s="302"/>
      <c r="BP35" s="302"/>
      <c r="BQ35" s="302"/>
      <c r="BR35" s="302"/>
      <c r="BS35" s="302"/>
      <c r="BT35" s="303"/>
      <c r="BU35" s="301"/>
      <c r="BV35" s="302"/>
      <c r="BW35" s="302"/>
      <c r="BX35" s="302"/>
      <c r="BY35" s="302"/>
      <c r="BZ35" s="302"/>
      <c r="CA35" s="302"/>
      <c r="CB35" s="302"/>
      <c r="CC35" s="302"/>
      <c r="CD35" s="302"/>
      <c r="CE35" s="303"/>
      <c r="CF35" s="311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3"/>
      <c r="DG35" s="296">
        <f t="shared" si="1"/>
        <v>0</v>
      </c>
      <c r="DH35" s="296"/>
      <c r="DI35" s="296"/>
      <c r="DJ35" s="296"/>
      <c r="DK35" s="296"/>
      <c r="DL35" s="296"/>
      <c r="DM35" s="296"/>
      <c r="DN35" s="296"/>
      <c r="DO35" s="296"/>
      <c r="DP35" s="296"/>
      <c r="DQ35" s="296"/>
      <c r="DR35" s="296"/>
      <c r="DS35" s="296"/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>
        <f t="shared" si="0"/>
        <v>0</v>
      </c>
      <c r="EK35" s="296"/>
      <c r="EL35" s="296"/>
      <c r="EM35" s="296"/>
      <c r="EN35" s="296"/>
      <c r="EO35" s="296"/>
      <c r="EP35" s="296"/>
      <c r="EQ35" s="296"/>
      <c r="ER35" s="296"/>
      <c r="ES35" s="296"/>
      <c r="ET35" s="296"/>
      <c r="EU35" s="296"/>
      <c r="EV35" s="296"/>
      <c r="EW35" s="296"/>
      <c r="EX35" s="296"/>
      <c r="EY35" s="296"/>
      <c r="EZ35" s="296"/>
      <c r="FA35" s="296"/>
      <c r="FB35" s="296"/>
      <c r="FC35" s="296"/>
      <c r="FD35" s="296"/>
      <c r="FE35" s="296"/>
      <c r="FF35" s="296"/>
      <c r="FG35" s="296"/>
      <c r="FH35" s="296"/>
      <c r="FI35" s="296"/>
      <c r="FJ35" s="296"/>
      <c r="FK35" s="296"/>
      <c r="FL35" s="296"/>
    </row>
    <row r="36" spans="2:168" s="92" customFormat="1" ht="11.1" customHeight="1" x14ac:dyDescent="0.2"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301"/>
      <c r="AZ36" s="302"/>
      <c r="BA36" s="302"/>
      <c r="BB36" s="302"/>
      <c r="BC36" s="302"/>
      <c r="BD36" s="302"/>
      <c r="BE36" s="302"/>
      <c r="BF36" s="302"/>
      <c r="BG36" s="302"/>
      <c r="BH36" s="302"/>
      <c r="BI36" s="303"/>
      <c r="BJ36" s="301">
        <v>221</v>
      </c>
      <c r="BK36" s="302"/>
      <c r="BL36" s="302"/>
      <c r="BM36" s="302"/>
      <c r="BN36" s="302"/>
      <c r="BO36" s="302"/>
      <c r="BP36" s="302"/>
      <c r="BQ36" s="302"/>
      <c r="BR36" s="302"/>
      <c r="BS36" s="302"/>
      <c r="BT36" s="303"/>
      <c r="BU36" s="301"/>
      <c r="BV36" s="302"/>
      <c r="BW36" s="302"/>
      <c r="BX36" s="302"/>
      <c r="BY36" s="302"/>
      <c r="BZ36" s="302"/>
      <c r="CA36" s="302"/>
      <c r="CB36" s="302"/>
      <c r="CC36" s="302"/>
      <c r="CD36" s="302"/>
      <c r="CE36" s="303"/>
      <c r="CF36" s="311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312"/>
      <c r="DF36" s="313"/>
      <c r="DG36" s="296">
        <f t="shared" si="1"/>
        <v>0</v>
      </c>
      <c r="DH36" s="296"/>
      <c r="DI36" s="296"/>
      <c r="DJ36" s="296"/>
      <c r="DK36" s="296"/>
      <c r="DL36" s="296"/>
      <c r="DM36" s="296"/>
      <c r="DN36" s="296"/>
      <c r="DO36" s="296"/>
      <c r="DP36" s="296"/>
      <c r="DQ36" s="296"/>
      <c r="DR36" s="296"/>
      <c r="DS36" s="296"/>
      <c r="DT36" s="296"/>
      <c r="DU36" s="296"/>
      <c r="DV36" s="296"/>
      <c r="DW36" s="296"/>
      <c r="DX36" s="296"/>
      <c r="DY36" s="296"/>
      <c r="DZ36" s="296"/>
      <c r="EA36" s="296"/>
      <c r="EB36" s="296"/>
      <c r="EC36" s="296"/>
      <c r="ED36" s="296"/>
      <c r="EE36" s="296"/>
      <c r="EF36" s="296"/>
      <c r="EG36" s="296"/>
      <c r="EH36" s="296"/>
      <c r="EI36" s="296"/>
      <c r="EJ36" s="296">
        <f t="shared" si="0"/>
        <v>0</v>
      </c>
      <c r="EK36" s="296"/>
      <c r="EL36" s="296"/>
      <c r="EM36" s="296"/>
      <c r="EN36" s="296"/>
      <c r="EO36" s="296"/>
      <c r="EP36" s="296"/>
      <c r="EQ36" s="296"/>
      <c r="ER36" s="296"/>
      <c r="ES36" s="296"/>
      <c r="ET36" s="296"/>
      <c r="EU36" s="296"/>
      <c r="EV36" s="296"/>
      <c r="EW36" s="296"/>
      <c r="EX36" s="296"/>
      <c r="EY36" s="296"/>
      <c r="EZ36" s="296"/>
      <c r="FA36" s="296"/>
      <c r="FB36" s="296"/>
      <c r="FC36" s="296"/>
      <c r="FD36" s="296"/>
      <c r="FE36" s="296"/>
      <c r="FF36" s="296"/>
      <c r="FG36" s="296"/>
      <c r="FH36" s="296"/>
      <c r="FI36" s="296"/>
      <c r="FJ36" s="296"/>
      <c r="FK36" s="296"/>
      <c r="FL36" s="296"/>
    </row>
    <row r="37" spans="2:168" s="92" customFormat="1" ht="11.1" customHeight="1" x14ac:dyDescent="0.2"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301"/>
      <c r="AZ37" s="302"/>
      <c r="BA37" s="302"/>
      <c r="BB37" s="302"/>
      <c r="BC37" s="302"/>
      <c r="BD37" s="302"/>
      <c r="BE37" s="302"/>
      <c r="BF37" s="302"/>
      <c r="BG37" s="302"/>
      <c r="BH37" s="302"/>
      <c r="BI37" s="303"/>
      <c r="BJ37" s="301">
        <v>222</v>
      </c>
      <c r="BK37" s="302"/>
      <c r="BL37" s="302"/>
      <c r="BM37" s="302"/>
      <c r="BN37" s="302"/>
      <c r="BO37" s="302"/>
      <c r="BP37" s="302"/>
      <c r="BQ37" s="302"/>
      <c r="BR37" s="302"/>
      <c r="BS37" s="302"/>
      <c r="BT37" s="303"/>
      <c r="BU37" s="301"/>
      <c r="BV37" s="302"/>
      <c r="BW37" s="302"/>
      <c r="BX37" s="302"/>
      <c r="BY37" s="302"/>
      <c r="BZ37" s="302"/>
      <c r="CA37" s="302"/>
      <c r="CB37" s="302"/>
      <c r="CC37" s="302"/>
      <c r="CD37" s="302"/>
      <c r="CE37" s="303"/>
      <c r="CF37" s="311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3"/>
      <c r="DG37" s="296">
        <f t="shared" si="1"/>
        <v>0</v>
      </c>
      <c r="DH37" s="296"/>
      <c r="DI37" s="296"/>
      <c r="DJ37" s="296"/>
      <c r="DK37" s="296"/>
      <c r="DL37" s="296"/>
      <c r="DM37" s="296"/>
      <c r="DN37" s="296"/>
      <c r="DO37" s="296"/>
      <c r="DP37" s="296"/>
      <c r="DQ37" s="296"/>
      <c r="DR37" s="296"/>
      <c r="DS37" s="296"/>
      <c r="DT37" s="296"/>
      <c r="DU37" s="296"/>
      <c r="DV37" s="296"/>
      <c r="DW37" s="296"/>
      <c r="DX37" s="296"/>
      <c r="DY37" s="296"/>
      <c r="DZ37" s="296"/>
      <c r="EA37" s="296"/>
      <c r="EB37" s="296"/>
      <c r="EC37" s="296"/>
      <c r="ED37" s="296"/>
      <c r="EE37" s="296"/>
      <c r="EF37" s="296"/>
      <c r="EG37" s="296"/>
      <c r="EH37" s="296"/>
      <c r="EI37" s="296"/>
      <c r="EJ37" s="296">
        <f t="shared" si="0"/>
        <v>0</v>
      </c>
      <c r="EK37" s="296"/>
      <c r="EL37" s="296"/>
      <c r="EM37" s="296"/>
      <c r="EN37" s="296"/>
      <c r="EO37" s="296"/>
      <c r="EP37" s="296"/>
      <c r="EQ37" s="296"/>
      <c r="ER37" s="296"/>
      <c r="ES37" s="296"/>
      <c r="ET37" s="296"/>
      <c r="EU37" s="296"/>
      <c r="EV37" s="296"/>
      <c r="EW37" s="296"/>
      <c r="EX37" s="296"/>
      <c r="EY37" s="296"/>
      <c r="EZ37" s="296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6"/>
      <c r="FL37" s="296"/>
    </row>
    <row r="38" spans="2:168" s="92" customFormat="1" ht="11.1" customHeight="1" x14ac:dyDescent="0.2"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301"/>
      <c r="AZ38" s="302"/>
      <c r="BA38" s="302"/>
      <c r="BB38" s="302"/>
      <c r="BC38" s="302"/>
      <c r="BD38" s="302"/>
      <c r="BE38" s="302"/>
      <c r="BF38" s="302"/>
      <c r="BG38" s="302"/>
      <c r="BH38" s="302"/>
      <c r="BI38" s="303"/>
      <c r="BJ38" s="301">
        <v>223</v>
      </c>
      <c r="BK38" s="302"/>
      <c r="BL38" s="302"/>
      <c r="BM38" s="302"/>
      <c r="BN38" s="302"/>
      <c r="BO38" s="302"/>
      <c r="BP38" s="302"/>
      <c r="BQ38" s="302"/>
      <c r="BR38" s="302"/>
      <c r="BS38" s="302"/>
      <c r="BT38" s="303"/>
      <c r="BU38" s="301"/>
      <c r="BV38" s="302"/>
      <c r="BW38" s="302"/>
      <c r="BX38" s="302"/>
      <c r="BY38" s="302"/>
      <c r="BZ38" s="302"/>
      <c r="CA38" s="302"/>
      <c r="CB38" s="302"/>
      <c r="CC38" s="302"/>
      <c r="CD38" s="302"/>
      <c r="CE38" s="303"/>
      <c r="CF38" s="311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3"/>
      <c r="DG38" s="296">
        <f t="shared" si="1"/>
        <v>0</v>
      </c>
      <c r="DH38" s="296"/>
      <c r="DI38" s="296"/>
      <c r="DJ38" s="296"/>
      <c r="DK38" s="296"/>
      <c r="DL38" s="296"/>
      <c r="DM38" s="296"/>
      <c r="DN38" s="296"/>
      <c r="DO38" s="296"/>
      <c r="DP38" s="296"/>
      <c r="DQ38" s="296"/>
      <c r="DR38" s="296"/>
      <c r="DS38" s="296"/>
      <c r="DT38" s="296"/>
      <c r="DU38" s="296"/>
      <c r="DV38" s="296"/>
      <c r="DW38" s="296"/>
      <c r="DX38" s="296"/>
      <c r="DY38" s="296"/>
      <c r="DZ38" s="296"/>
      <c r="EA38" s="296"/>
      <c r="EB38" s="296"/>
      <c r="EC38" s="296"/>
      <c r="ED38" s="296"/>
      <c r="EE38" s="296"/>
      <c r="EF38" s="296"/>
      <c r="EG38" s="296"/>
      <c r="EH38" s="296"/>
      <c r="EI38" s="296"/>
      <c r="EJ38" s="296">
        <f t="shared" si="0"/>
        <v>0</v>
      </c>
      <c r="EK38" s="296"/>
      <c r="EL38" s="296"/>
      <c r="EM38" s="296"/>
      <c r="EN38" s="296"/>
      <c r="EO38" s="296"/>
      <c r="EP38" s="296"/>
      <c r="EQ38" s="296"/>
      <c r="ER38" s="296"/>
      <c r="ES38" s="296"/>
      <c r="ET38" s="296"/>
      <c r="EU38" s="296"/>
      <c r="EV38" s="296"/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6"/>
      <c r="FL38" s="296"/>
    </row>
    <row r="39" spans="2:168" s="92" customFormat="1" ht="11.1" customHeight="1" x14ac:dyDescent="0.2"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301"/>
      <c r="AZ39" s="302"/>
      <c r="BA39" s="302"/>
      <c r="BB39" s="302"/>
      <c r="BC39" s="302"/>
      <c r="BD39" s="302"/>
      <c r="BE39" s="302"/>
      <c r="BF39" s="302"/>
      <c r="BG39" s="302"/>
      <c r="BH39" s="302"/>
      <c r="BI39" s="303"/>
      <c r="BJ39" s="301">
        <v>225</v>
      </c>
      <c r="BK39" s="302"/>
      <c r="BL39" s="302"/>
      <c r="BM39" s="302"/>
      <c r="BN39" s="302"/>
      <c r="BO39" s="302"/>
      <c r="BP39" s="302"/>
      <c r="BQ39" s="302"/>
      <c r="BR39" s="302"/>
      <c r="BS39" s="302"/>
      <c r="BT39" s="303"/>
      <c r="BU39" s="301"/>
      <c r="BV39" s="302"/>
      <c r="BW39" s="302"/>
      <c r="BX39" s="302"/>
      <c r="BY39" s="302"/>
      <c r="BZ39" s="302"/>
      <c r="CA39" s="302"/>
      <c r="CB39" s="302"/>
      <c r="CC39" s="302"/>
      <c r="CD39" s="302"/>
      <c r="CE39" s="303"/>
      <c r="CF39" s="311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3"/>
      <c r="DG39" s="296">
        <f t="shared" si="1"/>
        <v>0</v>
      </c>
      <c r="DH39" s="296"/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6"/>
      <c r="EI39" s="296"/>
      <c r="EJ39" s="296">
        <f t="shared" si="0"/>
        <v>0</v>
      </c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6"/>
      <c r="EW39" s="296"/>
      <c r="EX39" s="296"/>
      <c r="EY39" s="296"/>
      <c r="EZ39" s="296"/>
      <c r="FA39" s="296"/>
      <c r="FB39" s="296"/>
      <c r="FC39" s="296"/>
      <c r="FD39" s="296"/>
      <c r="FE39" s="296"/>
      <c r="FF39" s="296"/>
      <c r="FG39" s="296"/>
      <c r="FH39" s="296"/>
      <c r="FI39" s="296"/>
      <c r="FJ39" s="296"/>
      <c r="FK39" s="296"/>
      <c r="FL39" s="296"/>
    </row>
    <row r="40" spans="2:168" s="92" customFormat="1" ht="11.1" customHeight="1" x14ac:dyDescent="0.2"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301"/>
      <c r="AZ40" s="302"/>
      <c r="BA40" s="302"/>
      <c r="BB40" s="302"/>
      <c r="BC40" s="302"/>
      <c r="BD40" s="302"/>
      <c r="BE40" s="302"/>
      <c r="BF40" s="302"/>
      <c r="BG40" s="302"/>
      <c r="BH40" s="302"/>
      <c r="BI40" s="303"/>
      <c r="BJ40" s="301">
        <v>226</v>
      </c>
      <c r="BK40" s="302"/>
      <c r="BL40" s="302"/>
      <c r="BM40" s="302"/>
      <c r="BN40" s="302"/>
      <c r="BO40" s="302"/>
      <c r="BP40" s="302"/>
      <c r="BQ40" s="302"/>
      <c r="BR40" s="302"/>
      <c r="BS40" s="302"/>
      <c r="BT40" s="303"/>
      <c r="BU40" s="301"/>
      <c r="BV40" s="302"/>
      <c r="BW40" s="302"/>
      <c r="BX40" s="302"/>
      <c r="BY40" s="302"/>
      <c r="BZ40" s="302"/>
      <c r="CA40" s="302"/>
      <c r="CB40" s="302"/>
      <c r="CC40" s="302"/>
      <c r="CD40" s="302"/>
      <c r="CE40" s="303"/>
      <c r="CF40" s="311"/>
      <c r="CG40" s="312"/>
      <c r="CH40" s="312"/>
      <c r="CI40" s="312"/>
      <c r="CJ40" s="312"/>
      <c r="CK40" s="312"/>
      <c r="CL40" s="312"/>
      <c r="CM40" s="312"/>
      <c r="CN40" s="312"/>
      <c r="CO40" s="312"/>
      <c r="CP40" s="312"/>
      <c r="CQ40" s="312"/>
      <c r="CR40" s="312"/>
      <c r="CS40" s="312"/>
      <c r="CT40" s="312"/>
      <c r="CU40" s="312"/>
      <c r="CV40" s="312"/>
      <c r="CW40" s="312"/>
      <c r="CX40" s="312"/>
      <c r="CY40" s="312"/>
      <c r="CZ40" s="312"/>
      <c r="DA40" s="312"/>
      <c r="DB40" s="312"/>
      <c r="DC40" s="312"/>
      <c r="DD40" s="312"/>
      <c r="DE40" s="312"/>
      <c r="DF40" s="313"/>
      <c r="DG40" s="296">
        <f t="shared" si="1"/>
        <v>0</v>
      </c>
      <c r="DH40" s="296"/>
      <c r="DI40" s="296"/>
      <c r="DJ40" s="296"/>
      <c r="DK40" s="296"/>
      <c r="DL40" s="296"/>
      <c r="DM40" s="296"/>
      <c r="DN40" s="296"/>
      <c r="DO40" s="296"/>
      <c r="DP40" s="296"/>
      <c r="DQ40" s="296"/>
      <c r="DR40" s="296"/>
      <c r="DS40" s="296"/>
      <c r="DT40" s="296"/>
      <c r="DU40" s="296"/>
      <c r="DV40" s="296"/>
      <c r="DW40" s="296"/>
      <c r="DX40" s="296"/>
      <c r="DY40" s="296"/>
      <c r="DZ40" s="296"/>
      <c r="EA40" s="296"/>
      <c r="EB40" s="296"/>
      <c r="EC40" s="296"/>
      <c r="ED40" s="296"/>
      <c r="EE40" s="296"/>
      <c r="EF40" s="296"/>
      <c r="EG40" s="296"/>
      <c r="EH40" s="296"/>
      <c r="EI40" s="296"/>
      <c r="EJ40" s="296">
        <f t="shared" si="0"/>
        <v>0</v>
      </c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6"/>
      <c r="EW40" s="296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6"/>
      <c r="FL40" s="296"/>
    </row>
    <row r="41" spans="2:168" s="92" customFormat="1" ht="11.1" customHeight="1" x14ac:dyDescent="0.2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 t="s">
        <v>221</v>
      </c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1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3"/>
      <c r="DG41" s="296">
        <f t="shared" si="1"/>
        <v>0</v>
      </c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>
        <f t="shared" si="0"/>
        <v>0</v>
      </c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6"/>
      <c r="FL41" s="296"/>
    </row>
    <row r="42" spans="2:168" s="92" customFormat="1" ht="11.1" customHeight="1" x14ac:dyDescent="0.2"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8"/>
      <c r="AZ42" s="309"/>
      <c r="BA42" s="309"/>
      <c r="BB42" s="309"/>
      <c r="BC42" s="309"/>
      <c r="BD42" s="309"/>
      <c r="BE42" s="309"/>
      <c r="BF42" s="309"/>
      <c r="BG42" s="309"/>
      <c r="BH42" s="309"/>
      <c r="BI42" s="310"/>
      <c r="BJ42" s="308" t="s">
        <v>222</v>
      </c>
      <c r="BK42" s="309"/>
      <c r="BL42" s="309"/>
      <c r="BM42" s="309"/>
      <c r="BN42" s="309"/>
      <c r="BO42" s="309"/>
      <c r="BP42" s="309"/>
      <c r="BQ42" s="309"/>
      <c r="BR42" s="309"/>
      <c r="BS42" s="309"/>
      <c r="BT42" s="310"/>
      <c r="BU42" s="308"/>
      <c r="BV42" s="309"/>
      <c r="BW42" s="309"/>
      <c r="BX42" s="309"/>
      <c r="BY42" s="309"/>
      <c r="BZ42" s="309"/>
      <c r="CA42" s="309"/>
      <c r="CB42" s="309"/>
      <c r="CC42" s="309"/>
      <c r="CD42" s="309"/>
      <c r="CE42" s="310"/>
      <c r="CF42" s="311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3"/>
      <c r="DG42" s="311">
        <f>SUM(DG43:EI44)</f>
        <v>35051.67</v>
      </c>
      <c r="DH42" s="312"/>
      <c r="DI42" s="312"/>
      <c r="DJ42" s="312"/>
      <c r="DK42" s="312"/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3"/>
      <c r="EJ42" s="296">
        <f>DG42</f>
        <v>35051.67</v>
      </c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6"/>
      <c r="EW42" s="296"/>
      <c r="EX42" s="296"/>
      <c r="EY42" s="296"/>
      <c r="EZ42" s="296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6"/>
      <c r="FL42" s="296"/>
    </row>
    <row r="43" spans="2:168" s="92" customFormat="1" ht="11.1" customHeight="1" x14ac:dyDescent="0.2"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8"/>
      <c r="AZ43" s="309"/>
      <c r="BA43" s="309"/>
      <c r="BB43" s="309"/>
      <c r="BC43" s="309"/>
      <c r="BD43" s="309"/>
      <c r="BE43" s="309"/>
      <c r="BF43" s="309"/>
      <c r="BG43" s="309"/>
      <c r="BH43" s="309"/>
      <c r="BI43" s="310"/>
      <c r="BJ43" s="308" t="s">
        <v>223</v>
      </c>
      <c r="BK43" s="309"/>
      <c r="BL43" s="309"/>
      <c r="BM43" s="309"/>
      <c r="BN43" s="309"/>
      <c r="BO43" s="309"/>
      <c r="BP43" s="309"/>
      <c r="BQ43" s="309"/>
      <c r="BR43" s="309"/>
      <c r="BS43" s="309"/>
      <c r="BT43" s="310"/>
      <c r="BU43" s="308"/>
      <c r="BV43" s="309"/>
      <c r="BW43" s="309"/>
      <c r="BX43" s="309"/>
      <c r="BY43" s="309"/>
      <c r="BZ43" s="309"/>
      <c r="CA43" s="309"/>
      <c r="CB43" s="309"/>
      <c r="CC43" s="309"/>
      <c r="CD43" s="309"/>
      <c r="CE43" s="310"/>
      <c r="CF43" s="311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3"/>
      <c r="DG43" s="311">
        <v>0</v>
      </c>
      <c r="DH43" s="312"/>
      <c r="DI43" s="312"/>
      <c r="DJ43" s="312"/>
      <c r="DK43" s="312"/>
      <c r="DL43" s="312"/>
      <c r="DM43" s="312"/>
      <c r="DN43" s="312"/>
      <c r="DO43" s="312"/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3"/>
      <c r="EJ43" s="296">
        <f>DG43</f>
        <v>0</v>
      </c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6"/>
      <c r="EW43" s="296"/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6"/>
      <c r="FL43" s="296"/>
    </row>
    <row r="44" spans="2:168" s="92" customFormat="1" ht="11.1" customHeight="1" x14ac:dyDescent="0.2"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 t="s">
        <v>224</v>
      </c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>
        <v>35051.67</v>
      </c>
      <c r="DH44" s="316"/>
      <c r="DI44" s="316"/>
      <c r="DJ44" s="316"/>
      <c r="DK44" s="316"/>
      <c r="DL44" s="316"/>
      <c r="DM44" s="316"/>
      <c r="DN44" s="316"/>
      <c r="DO44" s="316"/>
      <c r="DP44" s="316"/>
      <c r="DQ44" s="316"/>
      <c r="DR44" s="316"/>
      <c r="DS44" s="316"/>
      <c r="DT44" s="316"/>
      <c r="DU44" s="316"/>
      <c r="DV44" s="316"/>
      <c r="DW44" s="316"/>
      <c r="DX44" s="316"/>
      <c r="DY44" s="316"/>
      <c r="DZ44" s="316"/>
      <c r="EA44" s="316"/>
      <c r="EB44" s="316"/>
      <c r="EC44" s="316"/>
      <c r="ED44" s="316"/>
      <c r="EE44" s="316"/>
      <c r="EF44" s="316"/>
      <c r="EG44" s="316"/>
      <c r="EH44" s="316"/>
      <c r="EI44" s="316"/>
      <c r="EJ44" s="296">
        <f>DG44</f>
        <v>35051.67</v>
      </c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</row>
    <row r="45" spans="2:168" s="92" customFormat="1" ht="12.75" customHeight="1" thickBot="1" x14ac:dyDescent="0.25">
      <c r="CD45" s="95" t="s">
        <v>225</v>
      </c>
      <c r="CF45" s="318">
        <f>CF42+CF41+CF35+CF31</f>
        <v>0</v>
      </c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/>
      <c r="CY45" s="319"/>
      <c r="CZ45" s="319"/>
      <c r="DA45" s="319"/>
      <c r="DB45" s="319"/>
      <c r="DC45" s="319"/>
      <c r="DD45" s="319"/>
      <c r="DE45" s="319"/>
      <c r="DF45" s="319"/>
      <c r="DG45" s="320">
        <f>DG42+DG41+DG35+DG31</f>
        <v>35051.67</v>
      </c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320"/>
      <c r="DX45" s="320"/>
      <c r="DY45" s="320"/>
      <c r="DZ45" s="320"/>
      <c r="EA45" s="320"/>
      <c r="EB45" s="320"/>
      <c r="EC45" s="320"/>
      <c r="ED45" s="320"/>
      <c r="EE45" s="320"/>
      <c r="EF45" s="320"/>
      <c r="EG45" s="320"/>
      <c r="EH45" s="320"/>
      <c r="EI45" s="320"/>
      <c r="EJ45" s="296">
        <f>DG45</f>
        <v>35051.67</v>
      </c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6"/>
      <c r="FF45" s="296"/>
      <c r="FG45" s="296"/>
      <c r="FH45" s="296"/>
      <c r="FI45" s="296"/>
      <c r="FJ45" s="296"/>
      <c r="FK45" s="296"/>
      <c r="FL45" s="296"/>
    </row>
    <row r="46" spans="2:168" ht="5.0999999999999996" customHeight="1" thickBot="1" x14ac:dyDescent="0.25"/>
    <row r="47" spans="2:168" s="92" customFormat="1" ht="11.1" customHeight="1" x14ac:dyDescent="0.2">
      <c r="EU47" s="95"/>
      <c r="EV47" s="95"/>
      <c r="EW47" s="95" t="s">
        <v>226</v>
      </c>
      <c r="EY47" s="321"/>
      <c r="EZ47" s="322"/>
      <c r="FA47" s="322"/>
      <c r="FB47" s="322"/>
      <c r="FC47" s="322"/>
      <c r="FD47" s="322"/>
      <c r="FE47" s="322"/>
      <c r="FF47" s="322"/>
      <c r="FG47" s="322"/>
      <c r="FH47" s="322"/>
      <c r="FI47" s="322"/>
      <c r="FJ47" s="322"/>
      <c r="FK47" s="322"/>
      <c r="FL47" s="323"/>
    </row>
    <row r="48" spans="2:168" s="92" customFormat="1" ht="11.1" customHeight="1" thickBot="1" x14ac:dyDescent="0.25">
      <c r="B48" s="234" t="s">
        <v>265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121"/>
      <c r="AS48" s="121"/>
      <c r="AT48" s="237" t="s">
        <v>83</v>
      </c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EU48" s="95"/>
      <c r="EV48" s="95"/>
      <c r="EW48" s="95" t="s">
        <v>228</v>
      </c>
      <c r="EX48" s="100"/>
      <c r="EY48" s="324"/>
      <c r="EZ48" s="325"/>
      <c r="FA48" s="325"/>
      <c r="FB48" s="325"/>
      <c r="FC48" s="325"/>
      <c r="FD48" s="325"/>
      <c r="FE48" s="325"/>
      <c r="FF48" s="325"/>
      <c r="FG48" s="325"/>
      <c r="FH48" s="325"/>
      <c r="FI48" s="325"/>
      <c r="FJ48" s="325"/>
      <c r="FK48" s="325"/>
      <c r="FL48" s="326"/>
    </row>
    <row r="49" spans="2:168" s="94" customFormat="1" ht="11.1" customHeight="1" x14ac:dyDescent="0.2">
      <c r="U49" s="279" t="s">
        <v>91</v>
      </c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T49" s="279" t="s">
        <v>92</v>
      </c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</row>
    <row r="50" spans="2:168" ht="11.1" customHeight="1" x14ac:dyDescent="0.2">
      <c r="B50" s="92" t="s">
        <v>229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7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7"/>
      <c r="EG50" s="317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317"/>
      <c r="ET50" s="317"/>
      <c r="EU50" s="317"/>
      <c r="EV50" s="317"/>
      <c r="EW50" s="317"/>
      <c r="EX50" s="317"/>
      <c r="EY50" s="317"/>
      <c r="EZ50" s="317"/>
      <c r="FA50" s="317"/>
      <c r="FB50" s="317"/>
      <c r="FC50" s="317"/>
      <c r="FD50" s="317"/>
      <c r="FE50" s="317"/>
      <c r="FF50" s="317"/>
      <c r="FG50" s="317"/>
      <c r="FH50" s="317"/>
      <c r="FI50" s="317"/>
      <c r="FJ50" s="317"/>
      <c r="FK50" s="317"/>
      <c r="FL50" s="317"/>
    </row>
    <row r="51" spans="2:168" ht="11.1" customHeight="1" x14ac:dyDescent="0.2">
      <c r="B51" s="92" t="s">
        <v>230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7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7"/>
      <c r="EW51" s="317"/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7"/>
      <c r="FK51" s="317"/>
      <c r="FL51" s="317"/>
    </row>
    <row r="52" spans="2:168" ht="11.1" customHeight="1" x14ac:dyDescent="0.2">
      <c r="B52" s="92"/>
      <c r="C52" s="92" t="s">
        <v>231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92"/>
      <c r="AS52" s="92"/>
      <c r="AT52" s="237" t="s">
        <v>232</v>
      </c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</row>
    <row r="53" spans="2:168" ht="11.1" customHeight="1" x14ac:dyDescent="0.2">
      <c r="U53" s="279" t="s">
        <v>91</v>
      </c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T53" s="279" t="s">
        <v>92</v>
      </c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329"/>
      <c r="DC53" s="329"/>
      <c r="DD53" s="329"/>
      <c r="DE53" s="329"/>
      <c r="DF53" s="329"/>
      <c r="DG53" s="329"/>
      <c r="DH53" s="329"/>
      <c r="DI53" s="329"/>
      <c r="DJ53" s="329"/>
      <c r="DK53" s="329"/>
      <c r="DL53" s="329"/>
      <c r="DM53" s="329"/>
      <c r="DN53" s="329"/>
      <c r="DO53" s="329"/>
      <c r="DP53" s="329"/>
      <c r="DQ53" s="329"/>
      <c r="DR53" s="92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92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92"/>
      <c r="EY53" s="328"/>
      <c r="EZ53" s="328"/>
      <c r="FA53" s="328"/>
      <c r="FB53" s="328"/>
      <c r="FC53" s="328"/>
      <c r="FD53" s="328"/>
      <c r="FE53" s="328"/>
      <c r="FF53" s="328"/>
      <c r="FG53" s="328"/>
      <c r="FH53" s="328"/>
      <c r="FI53" s="328"/>
      <c r="FJ53" s="328"/>
      <c r="FK53" s="92"/>
      <c r="FL53" s="92"/>
    </row>
    <row r="54" spans="2:168" ht="11.1" customHeight="1" x14ac:dyDescent="0.2">
      <c r="B54" s="92" t="s">
        <v>233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CM54" s="92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106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106"/>
      <c r="EE54" s="327"/>
      <c r="EF54" s="327"/>
      <c r="EG54" s="327"/>
      <c r="EH54" s="327"/>
      <c r="EI54" s="327"/>
      <c r="EJ54" s="327"/>
      <c r="EK54" s="327"/>
      <c r="EL54" s="327"/>
      <c r="EM54" s="327"/>
      <c r="EN54" s="327"/>
      <c r="EO54" s="327"/>
      <c r="EP54" s="327"/>
      <c r="EQ54" s="327"/>
      <c r="ER54" s="327"/>
      <c r="ES54" s="327"/>
      <c r="ET54" s="327"/>
      <c r="EU54" s="327"/>
      <c r="EV54" s="327"/>
      <c r="EW54" s="327"/>
      <c r="EX54" s="106"/>
      <c r="EY54" s="327"/>
      <c r="EZ54" s="327"/>
      <c r="FA54" s="327"/>
      <c r="FB54" s="327"/>
      <c r="FC54" s="327"/>
      <c r="FD54" s="327"/>
      <c r="FE54" s="327"/>
      <c r="FF54" s="327"/>
      <c r="FG54" s="327"/>
      <c r="FH54" s="327"/>
      <c r="FI54" s="327"/>
      <c r="FJ54" s="327"/>
      <c r="FK54" s="118"/>
      <c r="FL54" s="92"/>
    </row>
    <row r="55" spans="2:168" ht="11.1" customHeight="1" x14ac:dyDescent="0.2">
      <c r="B55" s="92" t="s">
        <v>234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329" t="s">
        <v>264</v>
      </c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92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92"/>
      <c r="AX55" s="237" t="s">
        <v>227</v>
      </c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92"/>
      <c r="BQ55" s="233" t="s">
        <v>235</v>
      </c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M55" s="92"/>
      <c r="CN55" s="232"/>
      <c r="CO55" s="232"/>
      <c r="CP55" s="328"/>
      <c r="CQ55" s="328"/>
      <c r="CR55" s="328"/>
      <c r="CS55" s="328"/>
      <c r="CT55" s="328"/>
      <c r="CU55" s="234"/>
      <c r="CV55" s="234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232"/>
      <c r="DU55" s="232"/>
      <c r="DV55" s="232"/>
      <c r="DW55" s="232"/>
      <c r="DX55" s="330"/>
      <c r="DY55" s="330"/>
      <c r="DZ55" s="330"/>
      <c r="EA55" s="234"/>
      <c r="EB55" s="234"/>
      <c r="EC55" s="234"/>
      <c r="EE55" s="92"/>
      <c r="EF55" s="92"/>
      <c r="EG55" s="92"/>
      <c r="EH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</row>
    <row r="56" spans="2:168" s="94" customFormat="1" ht="11.1" customHeight="1" x14ac:dyDescent="0.2">
      <c r="U56" s="331" t="s">
        <v>236</v>
      </c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106"/>
      <c r="AL56" s="331" t="s">
        <v>91</v>
      </c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106"/>
      <c r="AX56" s="331" t="s">
        <v>92</v>
      </c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106"/>
      <c r="BQ56" s="331" t="s">
        <v>237</v>
      </c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</row>
    <row r="57" spans="2:168" s="92" customFormat="1" ht="11.1" customHeight="1" x14ac:dyDescent="0.2">
      <c r="B57" s="232" t="s">
        <v>93</v>
      </c>
      <c r="C57" s="232"/>
      <c r="D57" s="232" t="s">
        <v>93</v>
      </c>
      <c r="E57" s="232"/>
      <c r="F57" s="233" t="s">
        <v>250</v>
      </c>
      <c r="G57" s="233"/>
      <c r="H57" s="233"/>
      <c r="I57" s="233"/>
      <c r="J57" s="233"/>
      <c r="K57" s="234" t="s">
        <v>93</v>
      </c>
      <c r="L57" s="234"/>
      <c r="M57" s="233" t="s">
        <v>257</v>
      </c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2">
        <v>20</v>
      </c>
      <c r="AK57" s="232"/>
      <c r="AL57" s="232"/>
      <c r="AM57" s="232"/>
      <c r="AN57" s="239" t="s">
        <v>238</v>
      </c>
      <c r="AO57" s="239"/>
      <c r="AP57" s="239"/>
      <c r="AQ57" s="234" t="s">
        <v>94</v>
      </c>
      <c r="AR57" s="234"/>
      <c r="AS57" s="234"/>
    </row>
    <row r="58" spans="2:168" s="92" customFormat="1" ht="3" customHeight="1" x14ac:dyDescent="0.2"/>
  </sheetData>
  <mergeCells count="205">
    <mergeCell ref="U49:AQ49"/>
    <mergeCell ref="AT49:BW49"/>
    <mergeCell ref="CM50:FL50"/>
    <mergeCell ref="CM51:FL51"/>
    <mergeCell ref="U52:AQ52"/>
    <mergeCell ref="AT52:BW52"/>
    <mergeCell ref="U56:AJ56"/>
    <mergeCell ref="AL56:AV56"/>
    <mergeCell ref="AX56:BO56"/>
    <mergeCell ref="BQ56:CB56"/>
    <mergeCell ref="DB54:DQ54"/>
    <mergeCell ref="DS54:EC54"/>
    <mergeCell ref="EE54:EW54"/>
    <mergeCell ref="EY54:FJ54"/>
    <mergeCell ref="U53:AQ53"/>
    <mergeCell ref="AT53:BW53"/>
    <mergeCell ref="DB53:DQ53"/>
    <mergeCell ref="DS53:EC53"/>
    <mergeCell ref="EE53:EW53"/>
    <mergeCell ref="EY53:FJ53"/>
    <mergeCell ref="CW55:DS55"/>
    <mergeCell ref="DT55:DW55"/>
    <mergeCell ref="DX55:DZ55"/>
    <mergeCell ref="EA55:EC55"/>
    <mergeCell ref="AN57:AP57"/>
    <mergeCell ref="AQ57:AS57"/>
    <mergeCell ref="B57:C57"/>
    <mergeCell ref="D57:E57"/>
    <mergeCell ref="F57:J57"/>
    <mergeCell ref="K57:L57"/>
    <mergeCell ref="M57:AI57"/>
    <mergeCell ref="AJ57:AM57"/>
    <mergeCell ref="CU55:CV55"/>
    <mergeCell ref="O55:AJ55"/>
    <mergeCell ref="AL55:AV55"/>
    <mergeCell ref="AX55:BO55"/>
    <mergeCell ref="BQ55:CB55"/>
    <mergeCell ref="CN55:CO55"/>
    <mergeCell ref="CP55:CT55"/>
    <mergeCell ref="CF45:DF45"/>
    <mergeCell ref="DG45:EI45"/>
    <mergeCell ref="EJ45:FL45"/>
    <mergeCell ref="EY47:FL47"/>
    <mergeCell ref="U48:AQ48"/>
    <mergeCell ref="AT48:BW48"/>
    <mergeCell ref="EY48:FL48"/>
    <mergeCell ref="EJ43:FL43"/>
    <mergeCell ref="B44:AX44"/>
    <mergeCell ref="AY44:BI44"/>
    <mergeCell ref="BJ44:BT44"/>
    <mergeCell ref="BU44:CE44"/>
    <mergeCell ref="CF44:DF44"/>
    <mergeCell ref="DG44:EI44"/>
    <mergeCell ref="EJ44:FL44"/>
    <mergeCell ref="B43:AX43"/>
    <mergeCell ref="AY43:BI43"/>
    <mergeCell ref="BJ43:BT43"/>
    <mergeCell ref="BU43:CE43"/>
    <mergeCell ref="CF43:DF43"/>
    <mergeCell ref="DG43:EI43"/>
    <mergeCell ref="B48:T48"/>
    <mergeCell ref="EJ41:FL41"/>
    <mergeCell ref="B42:AX42"/>
    <mergeCell ref="AY42:BI42"/>
    <mergeCell ref="BJ42:BT42"/>
    <mergeCell ref="BU42:CE42"/>
    <mergeCell ref="CF42:DF42"/>
    <mergeCell ref="DG42:EI42"/>
    <mergeCell ref="EJ42:FL42"/>
    <mergeCell ref="B41:AX41"/>
    <mergeCell ref="AY41:BI41"/>
    <mergeCell ref="BJ41:BT41"/>
    <mergeCell ref="BU41:CE41"/>
    <mergeCell ref="CF41:DF41"/>
    <mergeCell ref="DG41:EI41"/>
    <mergeCell ref="EJ39:FL39"/>
    <mergeCell ref="B40:AX40"/>
    <mergeCell ref="AY40:BI40"/>
    <mergeCell ref="BJ40:BT40"/>
    <mergeCell ref="BU40:CE40"/>
    <mergeCell ref="CF40:DF40"/>
    <mergeCell ref="DG40:EI40"/>
    <mergeCell ref="EJ40:FL40"/>
    <mergeCell ref="B39:AX39"/>
    <mergeCell ref="AY39:BI39"/>
    <mergeCell ref="BJ39:BT39"/>
    <mergeCell ref="BU39:CE39"/>
    <mergeCell ref="CF39:DF39"/>
    <mergeCell ref="DG39:EI39"/>
    <mergeCell ref="EJ37:FL37"/>
    <mergeCell ref="B38:AX38"/>
    <mergeCell ref="AY38:BI38"/>
    <mergeCell ref="BJ38:BT38"/>
    <mergeCell ref="BU38:CE38"/>
    <mergeCell ref="CF38:DF38"/>
    <mergeCell ref="DG38:EI38"/>
    <mergeCell ref="EJ38:FL38"/>
    <mergeCell ref="B37:AX37"/>
    <mergeCell ref="AY37:BI37"/>
    <mergeCell ref="BJ37:BT37"/>
    <mergeCell ref="BU37:CE37"/>
    <mergeCell ref="CF37:DF37"/>
    <mergeCell ref="DG37:EI37"/>
    <mergeCell ref="EJ35:FL35"/>
    <mergeCell ref="B36:AX36"/>
    <mergeCell ref="AY36:BI36"/>
    <mergeCell ref="BJ36:BT36"/>
    <mergeCell ref="BU36:CE36"/>
    <mergeCell ref="CF36:DF36"/>
    <mergeCell ref="DG36:EI36"/>
    <mergeCell ref="EJ36:FL36"/>
    <mergeCell ref="B35:AX35"/>
    <mergeCell ref="AY35:BI35"/>
    <mergeCell ref="BJ35:BT35"/>
    <mergeCell ref="BU35:CE35"/>
    <mergeCell ref="CF35:DF35"/>
    <mergeCell ref="DG35:EI35"/>
    <mergeCell ref="EJ33:FL33"/>
    <mergeCell ref="B34:AX34"/>
    <mergeCell ref="AY34:BI34"/>
    <mergeCell ref="BJ34:BT34"/>
    <mergeCell ref="BU34:CE34"/>
    <mergeCell ref="CF34:DF34"/>
    <mergeCell ref="DG34:EI34"/>
    <mergeCell ref="EJ34:FL34"/>
    <mergeCell ref="B33:AX33"/>
    <mergeCell ref="AY33:BI33"/>
    <mergeCell ref="BJ33:BT33"/>
    <mergeCell ref="BU33:CE33"/>
    <mergeCell ref="CF33:DF33"/>
    <mergeCell ref="DG33:EI33"/>
    <mergeCell ref="B30:AX30"/>
    <mergeCell ref="AY30:BI30"/>
    <mergeCell ref="BJ30:BT30"/>
    <mergeCell ref="BU30:CE30"/>
    <mergeCell ref="CF30:DF30"/>
    <mergeCell ref="DG30:EI30"/>
    <mergeCell ref="EJ30:FL30"/>
    <mergeCell ref="EJ31:FL31"/>
    <mergeCell ref="B32:AX32"/>
    <mergeCell ref="AY32:BI32"/>
    <mergeCell ref="BJ32:BT32"/>
    <mergeCell ref="BU32:CE32"/>
    <mergeCell ref="CF32:DF32"/>
    <mergeCell ref="DG32:EI32"/>
    <mergeCell ref="EJ32:FL32"/>
    <mergeCell ref="B31:AX31"/>
    <mergeCell ref="AY31:BI31"/>
    <mergeCell ref="BJ31:BT31"/>
    <mergeCell ref="BU31:CE31"/>
    <mergeCell ref="CF31:DF31"/>
    <mergeCell ref="DG31:EI31"/>
    <mergeCell ref="M23:BC23"/>
    <mergeCell ref="B25:AX29"/>
    <mergeCell ref="AY25:BI29"/>
    <mergeCell ref="BJ25:BT29"/>
    <mergeCell ref="BU25:DF25"/>
    <mergeCell ref="DG25:FL28"/>
    <mergeCell ref="BU26:DF26"/>
    <mergeCell ref="CP27:CR27"/>
    <mergeCell ref="BU29:CE29"/>
    <mergeCell ref="CF29:DF29"/>
    <mergeCell ref="DG29:EI29"/>
    <mergeCell ref="EJ29:FL29"/>
    <mergeCell ref="AY17:EJ18"/>
    <mergeCell ref="EY17:FL17"/>
    <mergeCell ref="EY18:FL18"/>
    <mergeCell ref="AY19:EJ20"/>
    <mergeCell ref="EY19:FL21"/>
    <mergeCell ref="M22:BC22"/>
    <mergeCell ref="EY22:FL22"/>
    <mergeCell ref="AY11:EJ12"/>
    <mergeCell ref="EY11:FL12"/>
    <mergeCell ref="EY13:FL15"/>
    <mergeCell ref="BH14:CM15"/>
    <mergeCell ref="AY16:EJ16"/>
    <mergeCell ref="EY16:FL16"/>
    <mergeCell ref="EY9:FL9"/>
    <mergeCell ref="AX10:BB10"/>
    <mergeCell ref="BC10:BD10"/>
    <mergeCell ref="BE10:BI10"/>
    <mergeCell ref="BJ10:BK10"/>
    <mergeCell ref="BL10:CH10"/>
    <mergeCell ref="CI10:CL10"/>
    <mergeCell ref="CM10:CO10"/>
    <mergeCell ref="CP10:CR10"/>
    <mergeCell ref="EY10:FL10"/>
    <mergeCell ref="CK2:FL2"/>
    <mergeCell ref="CK3:FL3"/>
    <mergeCell ref="CK4:DF4"/>
    <mergeCell ref="EB4:FL4"/>
    <mergeCell ref="CK5:DF5"/>
    <mergeCell ref="EB5:FL5"/>
    <mergeCell ref="DX6:DZ6"/>
    <mergeCell ref="C7:EQ7"/>
    <mergeCell ref="C8:EI8"/>
    <mergeCell ref="EJ8:EM8"/>
    <mergeCell ref="EN8:EQ8"/>
    <mergeCell ref="EY8:FL8"/>
    <mergeCell ref="CK6:CL6"/>
    <mergeCell ref="CM6:CQ6"/>
    <mergeCell ref="CR6:CS6"/>
    <mergeCell ref="CT6:DP6"/>
    <mergeCell ref="DQ6:DT6"/>
    <mergeCell ref="DU6:DW6"/>
  </mergeCells>
  <pageMargins left="0.39370078740157483" right="0.31496062992125984" top="0.59055118110236227" bottom="0.39370078740157483" header="0.1968503937007874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"/>
  <sheetViews>
    <sheetView tabSelected="1" showWhiteSpace="0" zoomScaleSheetLayoutView="100" zoomScalePageLayoutView="80" workbookViewId="0">
      <selection activeCell="FA49" sqref="FA49"/>
    </sheetView>
  </sheetViews>
  <sheetFormatPr defaultColWidth="0.85546875" defaultRowHeight="15" x14ac:dyDescent="0.25"/>
  <cols>
    <col min="1" max="64" width="0.85546875" style="47"/>
    <col min="65" max="65" width="3.85546875" style="47" bestFit="1" customWidth="1"/>
    <col min="66" max="92" width="0.85546875" style="47"/>
    <col min="93" max="93" width="0.5703125" style="47" customWidth="1"/>
    <col min="94" max="95" width="0.85546875" style="47"/>
    <col min="96" max="96" width="1.140625" style="47" customWidth="1"/>
    <col min="97" max="98" width="0.85546875" style="47"/>
    <col min="99" max="99" width="0.85546875" style="47" hidden="1" customWidth="1"/>
    <col min="100" max="102" width="0.85546875" style="47"/>
    <col min="103" max="103" width="0.140625" style="47" customWidth="1"/>
    <col min="104" max="107" width="0.85546875" style="47"/>
    <col min="108" max="108" width="0.85546875" style="47" customWidth="1"/>
    <col min="109" max="320" width="0.85546875" style="47"/>
    <col min="321" max="321" width="3.85546875" style="47" bestFit="1" customWidth="1"/>
    <col min="322" max="348" width="0.85546875" style="47"/>
    <col min="349" max="349" width="0.5703125" style="47" customWidth="1"/>
    <col min="350" max="351" width="0.85546875" style="47"/>
    <col min="352" max="352" width="1.140625" style="47" customWidth="1"/>
    <col min="353" max="354" width="0.85546875" style="47"/>
    <col min="355" max="355" width="0" style="47" hidden="1" customWidth="1"/>
    <col min="356" max="358" width="0.85546875" style="47"/>
    <col min="359" max="359" width="0.140625" style="47" customWidth="1"/>
    <col min="360" max="363" width="0.85546875" style="47"/>
    <col min="364" max="364" width="0.85546875" style="47" customWidth="1"/>
    <col min="365" max="576" width="0.85546875" style="47"/>
    <col min="577" max="577" width="3.85546875" style="47" bestFit="1" customWidth="1"/>
    <col min="578" max="604" width="0.85546875" style="47"/>
    <col min="605" max="605" width="0.5703125" style="47" customWidth="1"/>
    <col min="606" max="607" width="0.85546875" style="47"/>
    <col min="608" max="608" width="1.140625" style="47" customWidth="1"/>
    <col min="609" max="610" width="0.85546875" style="47"/>
    <col min="611" max="611" width="0" style="47" hidden="1" customWidth="1"/>
    <col min="612" max="614" width="0.85546875" style="47"/>
    <col min="615" max="615" width="0.140625" style="47" customWidth="1"/>
    <col min="616" max="619" width="0.85546875" style="47"/>
    <col min="620" max="620" width="0.85546875" style="47" customWidth="1"/>
    <col min="621" max="832" width="0.85546875" style="47"/>
    <col min="833" max="833" width="3.85546875" style="47" bestFit="1" customWidth="1"/>
    <col min="834" max="860" width="0.85546875" style="47"/>
    <col min="861" max="861" width="0.5703125" style="47" customWidth="1"/>
    <col min="862" max="863" width="0.85546875" style="47"/>
    <col min="864" max="864" width="1.140625" style="47" customWidth="1"/>
    <col min="865" max="866" width="0.85546875" style="47"/>
    <col min="867" max="867" width="0" style="47" hidden="1" customWidth="1"/>
    <col min="868" max="870" width="0.85546875" style="47"/>
    <col min="871" max="871" width="0.140625" style="47" customWidth="1"/>
    <col min="872" max="875" width="0.85546875" style="47"/>
    <col min="876" max="876" width="0.85546875" style="47" customWidth="1"/>
    <col min="877" max="1088" width="0.85546875" style="47"/>
    <col min="1089" max="1089" width="3.85546875" style="47" bestFit="1" customWidth="1"/>
    <col min="1090" max="1116" width="0.85546875" style="47"/>
    <col min="1117" max="1117" width="0.5703125" style="47" customWidth="1"/>
    <col min="1118" max="1119" width="0.85546875" style="47"/>
    <col min="1120" max="1120" width="1.140625" style="47" customWidth="1"/>
    <col min="1121" max="1122" width="0.85546875" style="47"/>
    <col min="1123" max="1123" width="0" style="47" hidden="1" customWidth="1"/>
    <col min="1124" max="1126" width="0.85546875" style="47"/>
    <col min="1127" max="1127" width="0.140625" style="47" customWidth="1"/>
    <col min="1128" max="1131" width="0.85546875" style="47"/>
    <col min="1132" max="1132" width="0.85546875" style="47" customWidth="1"/>
    <col min="1133" max="1344" width="0.85546875" style="47"/>
    <col min="1345" max="1345" width="3.85546875" style="47" bestFit="1" customWidth="1"/>
    <col min="1346" max="1372" width="0.85546875" style="47"/>
    <col min="1373" max="1373" width="0.5703125" style="47" customWidth="1"/>
    <col min="1374" max="1375" width="0.85546875" style="47"/>
    <col min="1376" max="1376" width="1.140625" style="47" customWidth="1"/>
    <col min="1377" max="1378" width="0.85546875" style="47"/>
    <col min="1379" max="1379" width="0" style="47" hidden="1" customWidth="1"/>
    <col min="1380" max="1382" width="0.85546875" style="47"/>
    <col min="1383" max="1383" width="0.140625" style="47" customWidth="1"/>
    <col min="1384" max="1387" width="0.85546875" style="47"/>
    <col min="1388" max="1388" width="0.85546875" style="47" customWidth="1"/>
    <col min="1389" max="1600" width="0.85546875" style="47"/>
    <col min="1601" max="1601" width="3.85546875" style="47" bestFit="1" customWidth="1"/>
    <col min="1602" max="1628" width="0.85546875" style="47"/>
    <col min="1629" max="1629" width="0.5703125" style="47" customWidth="1"/>
    <col min="1630" max="1631" width="0.85546875" style="47"/>
    <col min="1632" max="1632" width="1.140625" style="47" customWidth="1"/>
    <col min="1633" max="1634" width="0.85546875" style="47"/>
    <col min="1635" max="1635" width="0" style="47" hidden="1" customWidth="1"/>
    <col min="1636" max="1638" width="0.85546875" style="47"/>
    <col min="1639" max="1639" width="0.140625" style="47" customWidth="1"/>
    <col min="1640" max="1643" width="0.85546875" style="47"/>
    <col min="1644" max="1644" width="0.85546875" style="47" customWidth="1"/>
    <col min="1645" max="1856" width="0.85546875" style="47"/>
    <col min="1857" max="1857" width="3.85546875" style="47" bestFit="1" customWidth="1"/>
    <col min="1858" max="1884" width="0.85546875" style="47"/>
    <col min="1885" max="1885" width="0.5703125" style="47" customWidth="1"/>
    <col min="1886" max="1887" width="0.85546875" style="47"/>
    <col min="1888" max="1888" width="1.140625" style="47" customWidth="1"/>
    <col min="1889" max="1890" width="0.85546875" style="47"/>
    <col min="1891" max="1891" width="0" style="47" hidden="1" customWidth="1"/>
    <col min="1892" max="1894" width="0.85546875" style="47"/>
    <col min="1895" max="1895" width="0.140625" style="47" customWidth="1"/>
    <col min="1896" max="1899" width="0.85546875" style="47"/>
    <col min="1900" max="1900" width="0.85546875" style="47" customWidth="1"/>
    <col min="1901" max="2112" width="0.85546875" style="47"/>
    <col min="2113" max="2113" width="3.85546875" style="47" bestFit="1" customWidth="1"/>
    <col min="2114" max="2140" width="0.85546875" style="47"/>
    <col min="2141" max="2141" width="0.5703125" style="47" customWidth="1"/>
    <col min="2142" max="2143" width="0.85546875" style="47"/>
    <col min="2144" max="2144" width="1.140625" style="47" customWidth="1"/>
    <col min="2145" max="2146" width="0.85546875" style="47"/>
    <col min="2147" max="2147" width="0" style="47" hidden="1" customWidth="1"/>
    <col min="2148" max="2150" width="0.85546875" style="47"/>
    <col min="2151" max="2151" width="0.140625" style="47" customWidth="1"/>
    <col min="2152" max="2155" width="0.85546875" style="47"/>
    <col min="2156" max="2156" width="0.85546875" style="47" customWidth="1"/>
    <col min="2157" max="2368" width="0.85546875" style="47"/>
    <col min="2369" max="2369" width="3.85546875" style="47" bestFit="1" customWidth="1"/>
    <col min="2370" max="2396" width="0.85546875" style="47"/>
    <col min="2397" max="2397" width="0.5703125" style="47" customWidth="1"/>
    <col min="2398" max="2399" width="0.85546875" style="47"/>
    <col min="2400" max="2400" width="1.140625" style="47" customWidth="1"/>
    <col min="2401" max="2402" width="0.85546875" style="47"/>
    <col min="2403" max="2403" width="0" style="47" hidden="1" customWidth="1"/>
    <col min="2404" max="2406" width="0.85546875" style="47"/>
    <col min="2407" max="2407" width="0.140625" style="47" customWidth="1"/>
    <col min="2408" max="2411" width="0.85546875" style="47"/>
    <col min="2412" max="2412" width="0.85546875" style="47" customWidth="1"/>
    <col min="2413" max="2624" width="0.85546875" style="47"/>
    <col min="2625" max="2625" width="3.85546875" style="47" bestFit="1" customWidth="1"/>
    <col min="2626" max="2652" width="0.85546875" style="47"/>
    <col min="2653" max="2653" width="0.5703125" style="47" customWidth="1"/>
    <col min="2654" max="2655" width="0.85546875" style="47"/>
    <col min="2656" max="2656" width="1.140625" style="47" customWidth="1"/>
    <col min="2657" max="2658" width="0.85546875" style="47"/>
    <col min="2659" max="2659" width="0" style="47" hidden="1" customWidth="1"/>
    <col min="2660" max="2662" width="0.85546875" style="47"/>
    <col min="2663" max="2663" width="0.140625" style="47" customWidth="1"/>
    <col min="2664" max="2667" width="0.85546875" style="47"/>
    <col min="2668" max="2668" width="0.85546875" style="47" customWidth="1"/>
    <col min="2669" max="2880" width="0.85546875" style="47"/>
    <col min="2881" max="2881" width="3.85546875" style="47" bestFit="1" customWidth="1"/>
    <col min="2882" max="2908" width="0.85546875" style="47"/>
    <col min="2909" max="2909" width="0.5703125" style="47" customWidth="1"/>
    <col min="2910" max="2911" width="0.85546875" style="47"/>
    <col min="2912" max="2912" width="1.140625" style="47" customWidth="1"/>
    <col min="2913" max="2914" width="0.85546875" style="47"/>
    <col min="2915" max="2915" width="0" style="47" hidden="1" customWidth="1"/>
    <col min="2916" max="2918" width="0.85546875" style="47"/>
    <col min="2919" max="2919" width="0.140625" style="47" customWidth="1"/>
    <col min="2920" max="2923" width="0.85546875" style="47"/>
    <col min="2924" max="2924" width="0.85546875" style="47" customWidth="1"/>
    <col min="2925" max="3136" width="0.85546875" style="47"/>
    <col min="3137" max="3137" width="3.85546875" style="47" bestFit="1" customWidth="1"/>
    <col min="3138" max="3164" width="0.85546875" style="47"/>
    <col min="3165" max="3165" width="0.5703125" style="47" customWidth="1"/>
    <col min="3166" max="3167" width="0.85546875" style="47"/>
    <col min="3168" max="3168" width="1.140625" style="47" customWidth="1"/>
    <col min="3169" max="3170" width="0.85546875" style="47"/>
    <col min="3171" max="3171" width="0" style="47" hidden="1" customWidth="1"/>
    <col min="3172" max="3174" width="0.85546875" style="47"/>
    <col min="3175" max="3175" width="0.140625" style="47" customWidth="1"/>
    <col min="3176" max="3179" width="0.85546875" style="47"/>
    <col min="3180" max="3180" width="0.85546875" style="47" customWidth="1"/>
    <col min="3181" max="3392" width="0.85546875" style="47"/>
    <col min="3393" max="3393" width="3.85546875" style="47" bestFit="1" customWidth="1"/>
    <col min="3394" max="3420" width="0.85546875" style="47"/>
    <col min="3421" max="3421" width="0.5703125" style="47" customWidth="1"/>
    <col min="3422" max="3423" width="0.85546875" style="47"/>
    <col min="3424" max="3424" width="1.140625" style="47" customWidth="1"/>
    <col min="3425" max="3426" width="0.85546875" style="47"/>
    <col min="3427" max="3427" width="0" style="47" hidden="1" customWidth="1"/>
    <col min="3428" max="3430" width="0.85546875" style="47"/>
    <col min="3431" max="3431" width="0.140625" style="47" customWidth="1"/>
    <col min="3432" max="3435" width="0.85546875" style="47"/>
    <col min="3436" max="3436" width="0.85546875" style="47" customWidth="1"/>
    <col min="3437" max="3648" width="0.85546875" style="47"/>
    <col min="3649" max="3649" width="3.85546875" style="47" bestFit="1" customWidth="1"/>
    <col min="3650" max="3676" width="0.85546875" style="47"/>
    <col min="3677" max="3677" width="0.5703125" style="47" customWidth="1"/>
    <col min="3678" max="3679" width="0.85546875" style="47"/>
    <col min="3680" max="3680" width="1.140625" style="47" customWidth="1"/>
    <col min="3681" max="3682" width="0.85546875" style="47"/>
    <col min="3683" max="3683" width="0" style="47" hidden="1" customWidth="1"/>
    <col min="3684" max="3686" width="0.85546875" style="47"/>
    <col min="3687" max="3687" width="0.140625" style="47" customWidth="1"/>
    <col min="3688" max="3691" width="0.85546875" style="47"/>
    <col min="3692" max="3692" width="0.85546875" style="47" customWidth="1"/>
    <col min="3693" max="3904" width="0.85546875" style="47"/>
    <col min="3905" max="3905" width="3.85546875" style="47" bestFit="1" customWidth="1"/>
    <col min="3906" max="3932" width="0.85546875" style="47"/>
    <col min="3933" max="3933" width="0.5703125" style="47" customWidth="1"/>
    <col min="3934" max="3935" width="0.85546875" style="47"/>
    <col min="3936" max="3936" width="1.140625" style="47" customWidth="1"/>
    <col min="3937" max="3938" width="0.85546875" style="47"/>
    <col min="3939" max="3939" width="0" style="47" hidden="1" customWidth="1"/>
    <col min="3940" max="3942" width="0.85546875" style="47"/>
    <col min="3943" max="3943" width="0.140625" style="47" customWidth="1"/>
    <col min="3944" max="3947" width="0.85546875" style="47"/>
    <col min="3948" max="3948" width="0.85546875" style="47" customWidth="1"/>
    <col min="3949" max="4160" width="0.85546875" style="47"/>
    <col min="4161" max="4161" width="3.85546875" style="47" bestFit="1" customWidth="1"/>
    <col min="4162" max="4188" width="0.85546875" style="47"/>
    <col min="4189" max="4189" width="0.5703125" style="47" customWidth="1"/>
    <col min="4190" max="4191" width="0.85546875" style="47"/>
    <col min="4192" max="4192" width="1.140625" style="47" customWidth="1"/>
    <col min="4193" max="4194" width="0.85546875" style="47"/>
    <col min="4195" max="4195" width="0" style="47" hidden="1" customWidth="1"/>
    <col min="4196" max="4198" width="0.85546875" style="47"/>
    <col min="4199" max="4199" width="0.140625" style="47" customWidth="1"/>
    <col min="4200" max="4203" width="0.85546875" style="47"/>
    <col min="4204" max="4204" width="0.85546875" style="47" customWidth="1"/>
    <col min="4205" max="4416" width="0.85546875" style="47"/>
    <col min="4417" max="4417" width="3.85546875" style="47" bestFit="1" customWidth="1"/>
    <col min="4418" max="4444" width="0.85546875" style="47"/>
    <col min="4445" max="4445" width="0.5703125" style="47" customWidth="1"/>
    <col min="4446" max="4447" width="0.85546875" style="47"/>
    <col min="4448" max="4448" width="1.140625" style="47" customWidth="1"/>
    <col min="4449" max="4450" width="0.85546875" style="47"/>
    <col min="4451" max="4451" width="0" style="47" hidden="1" customWidth="1"/>
    <col min="4452" max="4454" width="0.85546875" style="47"/>
    <col min="4455" max="4455" width="0.140625" style="47" customWidth="1"/>
    <col min="4456" max="4459" width="0.85546875" style="47"/>
    <col min="4460" max="4460" width="0.85546875" style="47" customWidth="1"/>
    <col min="4461" max="4672" width="0.85546875" style="47"/>
    <col min="4673" max="4673" width="3.85546875" style="47" bestFit="1" customWidth="1"/>
    <col min="4674" max="4700" width="0.85546875" style="47"/>
    <col min="4701" max="4701" width="0.5703125" style="47" customWidth="1"/>
    <col min="4702" max="4703" width="0.85546875" style="47"/>
    <col min="4704" max="4704" width="1.140625" style="47" customWidth="1"/>
    <col min="4705" max="4706" width="0.85546875" style="47"/>
    <col min="4707" max="4707" width="0" style="47" hidden="1" customWidth="1"/>
    <col min="4708" max="4710" width="0.85546875" style="47"/>
    <col min="4711" max="4711" width="0.140625" style="47" customWidth="1"/>
    <col min="4712" max="4715" width="0.85546875" style="47"/>
    <col min="4716" max="4716" width="0.85546875" style="47" customWidth="1"/>
    <col min="4717" max="4928" width="0.85546875" style="47"/>
    <col min="4929" max="4929" width="3.85546875" style="47" bestFit="1" customWidth="1"/>
    <col min="4930" max="4956" width="0.85546875" style="47"/>
    <col min="4957" max="4957" width="0.5703125" style="47" customWidth="1"/>
    <col min="4958" max="4959" width="0.85546875" style="47"/>
    <col min="4960" max="4960" width="1.140625" style="47" customWidth="1"/>
    <col min="4961" max="4962" width="0.85546875" style="47"/>
    <col min="4963" max="4963" width="0" style="47" hidden="1" customWidth="1"/>
    <col min="4964" max="4966" width="0.85546875" style="47"/>
    <col min="4967" max="4967" width="0.140625" style="47" customWidth="1"/>
    <col min="4968" max="4971" width="0.85546875" style="47"/>
    <col min="4972" max="4972" width="0.85546875" style="47" customWidth="1"/>
    <col min="4973" max="5184" width="0.85546875" style="47"/>
    <col min="5185" max="5185" width="3.85546875" style="47" bestFit="1" customWidth="1"/>
    <col min="5186" max="5212" width="0.85546875" style="47"/>
    <col min="5213" max="5213" width="0.5703125" style="47" customWidth="1"/>
    <col min="5214" max="5215" width="0.85546875" style="47"/>
    <col min="5216" max="5216" width="1.140625" style="47" customWidth="1"/>
    <col min="5217" max="5218" width="0.85546875" style="47"/>
    <col min="5219" max="5219" width="0" style="47" hidden="1" customWidth="1"/>
    <col min="5220" max="5222" width="0.85546875" style="47"/>
    <col min="5223" max="5223" width="0.140625" style="47" customWidth="1"/>
    <col min="5224" max="5227" width="0.85546875" style="47"/>
    <col min="5228" max="5228" width="0.85546875" style="47" customWidth="1"/>
    <col min="5229" max="5440" width="0.85546875" style="47"/>
    <col min="5441" max="5441" width="3.85546875" style="47" bestFit="1" customWidth="1"/>
    <col min="5442" max="5468" width="0.85546875" style="47"/>
    <col min="5469" max="5469" width="0.5703125" style="47" customWidth="1"/>
    <col min="5470" max="5471" width="0.85546875" style="47"/>
    <col min="5472" max="5472" width="1.140625" style="47" customWidth="1"/>
    <col min="5473" max="5474" width="0.85546875" style="47"/>
    <col min="5475" max="5475" width="0" style="47" hidden="1" customWidth="1"/>
    <col min="5476" max="5478" width="0.85546875" style="47"/>
    <col min="5479" max="5479" width="0.140625" style="47" customWidth="1"/>
    <col min="5480" max="5483" width="0.85546875" style="47"/>
    <col min="5484" max="5484" width="0.85546875" style="47" customWidth="1"/>
    <col min="5485" max="5696" width="0.85546875" style="47"/>
    <col min="5697" max="5697" width="3.85546875" style="47" bestFit="1" customWidth="1"/>
    <col min="5698" max="5724" width="0.85546875" style="47"/>
    <col min="5725" max="5725" width="0.5703125" style="47" customWidth="1"/>
    <col min="5726" max="5727" width="0.85546875" style="47"/>
    <col min="5728" max="5728" width="1.140625" style="47" customWidth="1"/>
    <col min="5729" max="5730" width="0.85546875" style="47"/>
    <col min="5731" max="5731" width="0" style="47" hidden="1" customWidth="1"/>
    <col min="5732" max="5734" width="0.85546875" style="47"/>
    <col min="5735" max="5735" width="0.140625" style="47" customWidth="1"/>
    <col min="5736" max="5739" width="0.85546875" style="47"/>
    <col min="5740" max="5740" width="0.85546875" style="47" customWidth="1"/>
    <col min="5741" max="5952" width="0.85546875" style="47"/>
    <col min="5953" max="5953" width="3.85546875" style="47" bestFit="1" customWidth="1"/>
    <col min="5954" max="5980" width="0.85546875" style="47"/>
    <col min="5981" max="5981" width="0.5703125" style="47" customWidth="1"/>
    <col min="5982" max="5983" width="0.85546875" style="47"/>
    <col min="5984" max="5984" width="1.140625" style="47" customWidth="1"/>
    <col min="5985" max="5986" width="0.85546875" style="47"/>
    <col min="5987" max="5987" width="0" style="47" hidden="1" customWidth="1"/>
    <col min="5988" max="5990" width="0.85546875" style="47"/>
    <col min="5991" max="5991" width="0.140625" style="47" customWidth="1"/>
    <col min="5992" max="5995" width="0.85546875" style="47"/>
    <col min="5996" max="5996" width="0.85546875" style="47" customWidth="1"/>
    <col min="5997" max="6208" width="0.85546875" style="47"/>
    <col min="6209" max="6209" width="3.85546875" style="47" bestFit="1" customWidth="1"/>
    <col min="6210" max="6236" width="0.85546875" style="47"/>
    <col min="6237" max="6237" width="0.5703125" style="47" customWidth="1"/>
    <col min="6238" max="6239" width="0.85546875" style="47"/>
    <col min="6240" max="6240" width="1.140625" style="47" customWidth="1"/>
    <col min="6241" max="6242" width="0.85546875" style="47"/>
    <col min="6243" max="6243" width="0" style="47" hidden="1" customWidth="1"/>
    <col min="6244" max="6246" width="0.85546875" style="47"/>
    <col min="6247" max="6247" width="0.140625" style="47" customWidth="1"/>
    <col min="6248" max="6251" width="0.85546875" style="47"/>
    <col min="6252" max="6252" width="0.85546875" style="47" customWidth="1"/>
    <col min="6253" max="6464" width="0.85546875" style="47"/>
    <col min="6465" max="6465" width="3.85546875" style="47" bestFit="1" customWidth="1"/>
    <col min="6466" max="6492" width="0.85546875" style="47"/>
    <col min="6493" max="6493" width="0.5703125" style="47" customWidth="1"/>
    <col min="6494" max="6495" width="0.85546875" style="47"/>
    <col min="6496" max="6496" width="1.140625" style="47" customWidth="1"/>
    <col min="6497" max="6498" width="0.85546875" style="47"/>
    <col min="6499" max="6499" width="0" style="47" hidden="1" customWidth="1"/>
    <col min="6500" max="6502" width="0.85546875" style="47"/>
    <col min="6503" max="6503" width="0.140625" style="47" customWidth="1"/>
    <col min="6504" max="6507" width="0.85546875" style="47"/>
    <col min="6508" max="6508" width="0.85546875" style="47" customWidth="1"/>
    <col min="6509" max="6720" width="0.85546875" style="47"/>
    <col min="6721" max="6721" width="3.85546875" style="47" bestFit="1" customWidth="1"/>
    <col min="6722" max="6748" width="0.85546875" style="47"/>
    <col min="6749" max="6749" width="0.5703125" style="47" customWidth="1"/>
    <col min="6750" max="6751" width="0.85546875" style="47"/>
    <col min="6752" max="6752" width="1.140625" style="47" customWidth="1"/>
    <col min="6753" max="6754" width="0.85546875" style="47"/>
    <col min="6755" max="6755" width="0" style="47" hidden="1" customWidth="1"/>
    <col min="6756" max="6758" width="0.85546875" style="47"/>
    <col min="6759" max="6759" width="0.140625" style="47" customWidth="1"/>
    <col min="6760" max="6763" width="0.85546875" style="47"/>
    <col min="6764" max="6764" width="0.85546875" style="47" customWidth="1"/>
    <col min="6765" max="6976" width="0.85546875" style="47"/>
    <col min="6977" max="6977" width="3.85546875" style="47" bestFit="1" customWidth="1"/>
    <col min="6978" max="7004" width="0.85546875" style="47"/>
    <col min="7005" max="7005" width="0.5703125" style="47" customWidth="1"/>
    <col min="7006" max="7007" width="0.85546875" style="47"/>
    <col min="7008" max="7008" width="1.140625" style="47" customWidth="1"/>
    <col min="7009" max="7010" width="0.85546875" style="47"/>
    <col min="7011" max="7011" width="0" style="47" hidden="1" customWidth="1"/>
    <col min="7012" max="7014" width="0.85546875" style="47"/>
    <col min="7015" max="7015" width="0.140625" style="47" customWidth="1"/>
    <col min="7016" max="7019" width="0.85546875" style="47"/>
    <col min="7020" max="7020" width="0.85546875" style="47" customWidth="1"/>
    <col min="7021" max="7232" width="0.85546875" style="47"/>
    <col min="7233" max="7233" width="3.85546875" style="47" bestFit="1" customWidth="1"/>
    <col min="7234" max="7260" width="0.85546875" style="47"/>
    <col min="7261" max="7261" width="0.5703125" style="47" customWidth="1"/>
    <col min="7262" max="7263" width="0.85546875" style="47"/>
    <col min="7264" max="7264" width="1.140625" style="47" customWidth="1"/>
    <col min="7265" max="7266" width="0.85546875" style="47"/>
    <col min="7267" max="7267" width="0" style="47" hidden="1" customWidth="1"/>
    <col min="7268" max="7270" width="0.85546875" style="47"/>
    <col min="7271" max="7271" width="0.140625" style="47" customWidth="1"/>
    <col min="7272" max="7275" width="0.85546875" style="47"/>
    <col min="7276" max="7276" width="0.85546875" style="47" customWidth="1"/>
    <col min="7277" max="7488" width="0.85546875" style="47"/>
    <col min="7489" max="7489" width="3.85546875" style="47" bestFit="1" customWidth="1"/>
    <col min="7490" max="7516" width="0.85546875" style="47"/>
    <col min="7517" max="7517" width="0.5703125" style="47" customWidth="1"/>
    <col min="7518" max="7519" width="0.85546875" style="47"/>
    <col min="7520" max="7520" width="1.140625" style="47" customWidth="1"/>
    <col min="7521" max="7522" width="0.85546875" style="47"/>
    <col min="7523" max="7523" width="0" style="47" hidden="1" customWidth="1"/>
    <col min="7524" max="7526" width="0.85546875" style="47"/>
    <col min="7527" max="7527" width="0.140625" style="47" customWidth="1"/>
    <col min="7528" max="7531" width="0.85546875" style="47"/>
    <col min="7532" max="7532" width="0.85546875" style="47" customWidth="1"/>
    <col min="7533" max="7744" width="0.85546875" style="47"/>
    <col min="7745" max="7745" width="3.85546875" style="47" bestFit="1" customWidth="1"/>
    <col min="7746" max="7772" width="0.85546875" style="47"/>
    <col min="7773" max="7773" width="0.5703125" style="47" customWidth="1"/>
    <col min="7774" max="7775" width="0.85546875" style="47"/>
    <col min="7776" max="7776" width="1.140625" style="47" customWidth="1"/>
    <col min="7777" max="7778" width="0.85546875" style="47"/>
    <col min="7779" max="7779" width="0" style="47" hidden="1" customWidth="1"/>
    <col min="7780" max="7782" width="0.85546875" style="47"/>
    <col min="7783" max="7783" width="0.140625" style="47" customWidth="1"/>
    <col min="7784" max="7787" width="0.85546875" style="47"/>
    <col min="7788" max="7788" width="0.85546875" style="47" customWidth="1"/>
    <col min="7789" max="8000" width="0.85546875" style="47"/>
    <col min="8001" max="8001" width="3.85546875" style="47" bestFit="1" customWidth="1"/>
    <col min="8002" max="8028" width="0.85546875" style="47"/>
    <col min="8029" max="8029" width="0.5703125" style="47" customWidth="1"/>
    <col min="8030" max="8031" width="0.85546875" style="47"/>
    <col min="8032" max="8032" width="1.140625" style="47" customWidth="1"/>
    <col min="8033" max="8034" width="0.85546875" style="47"/>
    <col min="8035" max="8035" width="0" style="47" hidden="1" customWidth="1"/>
    <col min="8036" max="8038" width="0.85546875" style="47"/>
    <col min="8039" max="8039" width="0.140625" style="47" customWidth="1"/>
    <col min="8040" max="8043" width="0.85546875" style="47"/>
    <col min="8044" max="8044" width="0.85546875" style="47" customWidth="1"/>
    <col min="8045" max="8256" width="0.85546875" style="47"/>
    <col min="8257" max="8257" width="3.85546875" style="47" bestFit="1" customWidth="1"/>
    <col min="8258" max="8284" width="0.85546875" style="47"/>
    <col min="8285" max="8285" width="0.5703125" style="47" customWidth="1"/>
    <col min="8286" max="8287" width="0.85546875" style="47"/>
    <col min="8288" max="8288" width="1.140625" style="47" customWidth="1"/>
    <col min="8289" max="8290" width="0.85546875" style="47"/>
    <col min="8291" max="8291" width="0" style="47" hidden="1" customWidth="1"/>
    <col min="8292" max="8294" width="0.85546875" style="47"/>
    <col min="8295" max="8295" width="0.140625" style="47" customWidth="1"/>
    <col min="8296" max="8299" width="0.85546875" style="47"/>
    <col min="8300" max="8300" width="0.85546875" style="47" customWidth="1"/>
    <col min="8301" max="8512" width="0.85546875" style="47"/>
    <col min="8513" max="8513" width="3.85546875" style="47" bestFit="1" customWidth="1"/>
    <col min="8514" max="8540" width="0.85546875" style="47"/>
    <col min="8541" max="8541" width="0.5703125" style="47" customWidth="1"/>
    <col min="8542" max="8543" width="0.85546875" style="47"/>
    <col min="8544" max="8544" width="1.140625" style="47" customWidth="1"/>
    <col min="8545" max="8546" width="0.85546875" style="47"/>
    <col min="8547" max="8547" width="0" style="47" hidden="1" customWidth="1"/>
    <col min="8548" max="8550" width="0.85546875" style="47"/>
    <col min="8551" max="8551" width="0.140625" style="47" customWidth="1"/>
    <col min="8552" max="8555" width="0.85546875" style="47"/>
    <col min="8556" max="8556" width="0.85546875" style="47" customWidth="1"/>
    <col min="8557" max="8768" width="0.85546875" style="47"/>
    <col min="8769" max="8769" width="3.85546875" style="47" bestFit="1" customWidth="1"/>
    <col min="8770" max="8796" width="0.85546875" style="47"/>
    <col min="8797" max="8797" width="0.5703125" style="47" customWidth="1"/>
    <col min="8798" max="8799" width="0.85546875" style="47"/>
    <col min="8800" max="8800" width="1.140625" style="47" customWidth="1"/>
    <col min="8801" max="8802" width="0.85546875" style="47"/>
    <col min="8803" max="8803" width="0" style="47" hidden="1" customWidth="1"/>
    <col min="8804" max="8806" width="0.85546875" style="47"/>
    <col min="8807" max="8807" width="0.140625" style="47" customWidth="1"/>
    <col min="8808" max="8811" width="0.85546875" style="47"/>
    <col min="8812" max="8812" width="0.85546875" style="47" customWidth="1"/>
    <col min="8813" max="9024" width="0.85546875" style="47"/>
    <col min="9025" max="9025" width="3.85546875" style="47" bestFit="1" customWidth="1"/>
    <col min="9026" max="9052" width="0.85546875" style="47"/>
    <col min="9053" max="9053" width="0.5703125" style="47" customWidth="1"/>
    <col min="9054" max="9055" width="0.85546875" style="47"/>
    <col min="9056" max="9056" width="1.140625" style="47" customWidth="1"/>
    <col min="9057" max="9058" width="0.85546875" style="47"/>
    <col min="9059" max="9059" width="0" style="47" hidden="1" customWidth="1"/>
    <col min="9060" max="9062" width="0.85546875" style="47"/>
    <col min="9063" max="9063" width="0.140625" style="47" customWidth="1"/>
    <col min="9064" max="9067" width="0.85546875" style="47"/>
    <col min="9068" max="9068" width="0.85546875" style="47" customWidth="1"/>
    <col min="9069" max="9280" width="0.85546875" style="47"/>
    <col min="9281" max="9281" width="3.85546875" style="47" bestFit="1" customWidth="1"/>
    <col min="9282" max="9308" width="0.85546875" style="47"/>
    <col min="9309" max="9309" width="0.5703125" style="47" customWidth="1"/>
    <col min="9310" max="9311" width="0.85546875" style="47"/>
    <col min="9312" max="9312" width="1.140625" style="47" customWidth="1"/>
    <col min="9313" max="9314" width="0.85546875" style="47"/>
    <col min="9315" max="9315" width="0" style="47" hidden="1" customWidth="1"/>
    <col min="9316" max="9318" width="0.85546875" style="47"/>
    <col min="9319" max="9319" width="0.140625" style="47" customWidth="1"/>
    <col min="9320" max="9323" width="0.85546875" style="47"/>
    <col min="9324" max="9324" width="0.85546875" style="47" customWidth="1"/>
    <col min="9325" max="9536" width="0.85546875" style="47"/>
    <col min="9537" max="9537" width="3.85546875" style="47" bestFit="1" customWidth="1"/>
    <col min="9538" max="9564" width="0.85546875" style="47"/>
    <col min="9565" max="9565" width="0.5703125" style="47" customWidth="1"/>
    <col min="9566" max="9567" width="0.85546875" style="47"/>
    <col min="9568" max="9568" width="1.140625" style="47" customWidth="1"/>
    <col min="9569" max="9570" width="0.85546875" style="47"/>
    <col min="9571" max="9571" width="0" style="47" hidden="1" customWidth="1"/>
    <col min="9572" max="9574" width="0.85546875" style="47"/>
    <col min="9575" max="9575" width="0.140625" style="47" customWidth="1"/>
    <col min="9576" max="9579" width="0.85546875" style="47"/>
    <col min="9580" max="9580" width="0.85546875" style="47" customWidth="1"/>
    <col min="9581" max="9792" width="0.85546875" style="47"/>
    <col min="9793" max="9793" width="3.85546875" style="47" bestFit="1" customWidth="1"/>
    <col min="9794" max="9820" width="0.85546875" style="47"/>
    <col min="9821" max="9821" width="0.5703125" style="47" customWidth="1"/>
    <col min="9822" max="9823" width="0.85546875" style="47"/>
    <col min="9824" max="9824" width="1.140625" style="47" customWidth="1"/>
    <col min="9825" max="9826" width="0.85546875" style="47"/>
    <col min="9827" max="9827" width="0" style="47" hidden="1" customWidth="1"/>
    <col min="9828" max="9830" width="0.85546875" style="47"/>
    <col min="9831" max="9831" width="0.140625" style="47" customWidth="1"/>
    <col min="9832" max="9835" width="0.85546875" style="47"/>
    <col min="9836" max="9836" width="0.85546875" style="47" customWidth="1"/>
    <col min="9837" max="10048" width="0.85546875" style="47"/>
    <col min="10049" max="10049" width="3.85546875" style="47" bestFit="1" customWidth="1"/>
    <col min="10050" max="10076" width="0.85546875" style="47"/>
    <col min="10077" max="10077" width="0.5703125" style="47" customWidth="1"/>
    <col min="10078" max="10079" width="0.85546875" style="47"/>
    <col min="10080" max="10080" width="1.140625" style="47" customWidth="1"/>
    <col min="10081" max="10082" width="0.85546875" style="47"/>
    <col min="10083" max="10083" width="0" style="47" hidden="1" customWidth="1"/>
    <col min="10084" max="10086" width="0.85546875" style="47"/>
    <col min="10087" max="10087" width="0.140625" style="47" customWidth="1"/>
    <col min="10088" max="10091" width="0.85546875" style="47"/>
    <col min="10092" max="10092" width="0.85546875" style="47" customWidth="1"/>
    <col min="10093" max="10304" width="0.85546875" style="47"/>
    <col min="10305" max="10305" width="3.85546875" style="47" bestFit="1" customWidth="1"/>
    <col min="10306" max="10332" width="0.85546875" style="47"/>
    <col min="10333" max="10333" width="0.5703125" style="47" customWidth="1"/>
    <col min="10334" max="10335" width="0.85546875" style="47"/>
    <col min="10336" max="10336" width="1.140625" style="47" customWidth="1"/>
    <col min="10337" max="10338" width="0.85546875" style="47"/>
    <col min="10339" max="10339" width="0" style="47" hidden="1" customWidth="1"/>
    <col min="10340" max="10342" width="0.85546875" style="47"/>
    <col min="10343" max="10343" width="0.140625" style="47" customWidth="1"/>
    <col min="10344" max="10347" width="0.85546875" style="47"/>
    <col min="10348" max="10348" width="0.85546875" style="47" customWidth="1"/>
    <col min="10349" max="10560" width="0.85546875" style="47"/>
    <col min="10561" max="10561" width="3.85546875" style="47" bestFit="1" customWidth="1"/>
    <col min="10562" max="10588" width="0.85546875" style="47"/>
    <col min="10589" max="10589" width="0.5703125" style="47" customWidth="1"/>
    <col min="10590" max="10591" width="0.85546875" style="47"/>
    <col min="10592" max="10592" width="1.140625" style="47" customWidth="1"/>
    <col min="10593" max="10594" width="0.85546875" style="47"/>
    <col min="10595" max="10595" width="0" style="47" hidden="1" customWidth="1"/>
    <col min="10596" max="10598" width="0.85546875" style="47"/>
    <col min="10599" max="10599" width="0.140625" style="47" customWidth="1"/>
    <col min="10600" max="10603" width="0.85546875" style="47"/>
    <col min="10604" max="10604" width="0.85546875" style="47" customWidth="1"/>
    <col min="10605" max="10816" width="0.85546875" style="47"/>
    <col min="10817" max="10817" width="3.85546875" style="47" bestFit="1" customWidth="1"/>
    <col min="10818" max="10844" width="0.85546875" style="47"/>
    <col min="10845" max="10845" width="0.5703125" style="47" customWidth="1"/>
    <col min="10846" max="10847" width="0.85546875" style="47"/>
    <col min="10848" max="10848" width="1.140625" style="47" customWidth="1"/>
    <col min="10849" max="10850" width="0.85546875" style="47"/>
    <col min="10851" max="10851" width="0" style="47" hidden="1" customWidth="1"/>
    <col min="10852" max="10854" width="0.85546875" style="47"/>
    <col min="10855" max="10855" width="0.140625" style="47" customWidth="1"/>
    <col min="10856" max="10859" width="0.85546875" style="47"/>
    <col min="10860" max="10860" width="0.85546875" style="47" customWidth="1"/>
    <col min="10861" max="11072" width="0.85546875" style="47"/>
    <col min="11073" max="11073" width="3.85546875" style="47" bestFit="1" customWidth="1"/>
    <col min="11074" max="11100" width="0.85546875" style="47"/>
    <col min="11101" max="11101" width="0.5703125" style="47" customWidth="1"/>
    <col min="11102" max="11103" width="0.85546875" style="47"/>
    <col min="11104" max="11104" width="1.140625" style="47" customWidth="1"/>
    <col min="11105" max="11106" width="0.85546875" style="47"/>
    <col min="11107" max="11107" width="0" style="47" hidden="1" customWidth="1"/>
    <col min="11108" max="11110" width="0.85546875" style="47"/>
    <col min="11111" max="11111" width="0.140625" style="47" customWidth="1"/>
    <col min="11112" max="11115" width="0.85546875" style="47"/>
    <col min="11116" max="11116" width="0.85546875" style="47" customWidth="1"/>
    <col min="11117" max="11328" width="0.85546875" style="47"/>
    <col min="11329" max="11329" width="3.85546875" style="47" bestFit="1" customWidth="1"/>
    <col min="11330" max="11356" width="0.85546875" style="47"/>
    <col min="11357" max="11357" width="0.5703125" style="47" customWidth="1"/>
    <col min="11358" max="11359" width="0.85546875" style="47"/>
    <col min="11360" max="11360" width="1.140625" style="47" customWidth="1"/>
    <col min="11361" max="11362" width="0.85546875" style="47"/>
    <col min="11363" max="11363" width="0" style="47" hidden="1" customWidth="1"/>
    <col min="11364" max="11366" width="0.85546875" style="47"/>
    <col min="11367" max="11367" width="0.140625" style="47" customWidth="1"/>
    <col min="11368" max="11371" width="0.85546875" style="47"/>
    <col min="11372" max="11372" width="0.85546875" style="47" customWidth="1"/>
    <col min="11373" max="11584" width="0.85546875" style="47"/>
    <col min="11585" max="11585" width="3.85546875" style="47" bestFit="1" customWidth="1"/>
    <col min="11586" max="11612" width="0.85546875" style="47"/>
    <col min="11613" max="11613" width="0.5703125" style="47" customWidth="1"/>
    <col min="11614" max="11615" width="0.85546875" style="47"/>
    <col min="11616" max="11616" width="1.140625" style="47" customWidth="1"/>
    <col min="11617" max="11618" width="0.85546875" style="47"/>
    <col min="11619" max="11619" width="0" style="47" hidden="1" customWidth="1"/>
    <col min="11620" max="11622" width="0.85546875" style="47"/>
    <col min="11623" max="11623" width="0.140625" style="47" customWidth="1"/>
    <col min="11624" max="11627" width="0.85546875" style="47"/>
    <col min="11628" max="11628" width="0.85546875" style="47" customWidth="1"/>
    <col min="11629" max="11840" width="0.85546875" style="47"/>
    <col min="11841" max="11841" width="3.85546875" style="47" bestFit="1" customWidth="1"/>
    <col min="11842" max="11868" width="0.85546875" style="47"/>
    <col min="11869" max="11869" width="0.5703125" style="47" customWidth="1"/>
    <col min="11870" max="11871" width="0.85546875" style="47"/>
    <col min="11872" max="11872" width="1.140625" style="47" customWidth="1"/>
    <col min="11873" max="11874" width="0.85546875" style="47"/>
    <col min="11875" max="11875" width="0" style="47" hidden="1" customWidth="1"/>
    <col min="11876" max="11878" width="0.85546875" style="47"/>
    <col min="11879" max="11879" width="0.140625" style="47" customWidth="1"/>
    <col min="11880" max="11883" width="0.85546875" style="47"/>
    <col min="11884" max="11884" width="0.85546875" style="47" customWidth="1"/>
    <col min="11885" max="12096" width="0.85546875" style="47"/>
    <col min="12097" max="12097" width="3.85546875" style="47" bestFit="1" customWidth="1"/>
    <col min="12098" max="12124" width="0.85546875" style="47"/>
    <col min="12125" max="12125" width="0.5703125" style="47" customWidth="1"/>
    <col min="12126" max="12127" width="0.85546875" style="47"/>
    <col min="12128" max="12128" width="1.140625" style="47" customWidth="1"/>
    <col min="12129" max="12130" width="0.85546875" style="47"/>
    <col min="12131" max="12131" width="0" style="47" hidden="1" customWidth="1"/>
    <col min="12132" max="12134" width="0.85546875" style="47"/>
    <col min="12135" max="12135" width="0.140625" style="47" customWidth="1"/>
    <col min="12136" max="12139" width="0.85546875" style="47"/>
    <col min="12140" max="12140" width="0.85546875" style="47" customWidth="1"/>
    <col min="12141" max="12352" width="0.85546875" style="47"/>
    <col min="12353" max="12353" width="3.85546875" style="47" bestFit="1" customWidth="1"/>
    <col min="12354" max="12380" width="0.85546875" style="47"/>
    <col min="12381" max="12381" width="0.5703125" style="47" customWidth="1"/>
    <col min="12382" max="12383" width="0.85546875" style="47"/>
    <col min="12384" max="12384" width="1.140625" style="47" customWidth="1"/>
    <col min="12385" max="12386" width="0.85546875" style="47"/>
    <col min="12387" max="12387" width="0" style="47" hidden="1" customWidth="1"/>
    <col min="12388" max="12390" width="0.85546875" style="47"/>
    <col min="12391" max="12391" width="0.140625" style="47" customWidth="1"/>
    <col min="12392" max="12395" width="0.85546875" style="47"/>
    <col min="12396" max="12396" width="0.85546875" style="47" customWidth="1"/>
    <col min="12397" max="12608" width="0.85546875" style="47"/>
    <col min="12609" max="12609" width="3.85546875" style="47" bestFit="1" customWidth="1"/>
    <col min="12610" max="12636" width="0.85546875" style="47"/>
    <col min="12637" max="12637" width="0.5703125" style="47" customWidth="1"/>
    <col min="12638" max="12639" width="0.85546875" style="47"/>
    <col min="12640" max="12640" width="1.140625" style="47" customWidth="1"/>
    <col min="12641" max="12642" width="0.85546875" style="47"/>
    <col min="12643" max="12643" width="0" style="47" hidden="1" customWidth="1"/>
    <col min="12644" max="12646" width="0.85546875" style="47"/>
    <col min="12647" max="12647" width="0.140625" style="47" customWidth="1"/>
    <col min="12648" max="12651" width="0.85546875" style="47"/>
    <col min="12652" max="12652" width="0.85546875" style="47" customWidth="1"/>
    <col min="12653" max="12864" width="0.85546875" style="47"/>
    <col min="12865" max="12865" width="3.85546875" style="47" bestFit="1" customWidth="1"/>
    <col min="12866" max="12892" width="0.85546875" style="47"/>
    <col min="12893" max="12893" width="0.5703125" style="47" customWidth="1"/>
    <col min="12894" max="12895" width="0.85546875" style="47"/>
    <col min="12896" max="12896" width="1.140625" style="47" customWidth="1"/>
    <col min="12897" max="12898" width="0.85546875" style="47"/>
    <col min="12899" max="12899" width="0" style="47" hidden="1" customWidth="1"/>
    <col min="12900" max="12902" width="0.85546875" style="47"/>
    <col min="12903" max="12903" width="0.140625" style="47" customWidth="1"/>
    <col min="12904" max="12907" width="0.85546875" style="47"/>
    <col min="12908" max="12908" width="0.85546875" style="47" customWidth="1"/>
    <col min="12909" max="13120" width="0.85546875" style="47"/>
    <col min="13121" max="13121" width="3.85546875" style="47" bestFit="1" customWidth="1"/>
    <col min="13122" max="13148" width="0.85546875" style="47"/>
    <col min="13149" max="13149" width="0.5703125" style="47" customWidth="1"/>
    <col min="13150" max="13151" width="0.85546875" style="47"/>
    <col min="13152" max="13152" width="1.140625" style="47" customWidth="1"/>
    <col min="13153" max="13154" width="0.85546875" style="47"/>
    <col min="13155" max="13155" width="0" style="47" hidden="1" customWidth="1"/>
    <col min="13156" max="13158" width="0.85546875" style="47"/>
    <col min="13159" max="13159" width="0.140625" style="47" customWidth="1"/>
    <col min="13160" max="13163" width="0.85546875" style="47"/>
    <col min="13164" max="13164" width="0.85546875" style="47" customWidth="1"/>
    <col min="13165" max="13376" width="0.85546875" style="47"/>
    <col min="13377" max="13377" width="3.85546875" style="47" bestFit="1" customWidth="1"/>
    <col min="13378" max="13404" width="0.85546875" style="47"/>
    <col min="13405" max="13405" width="0.5703125" style="47" customWidth="1"/>
    <col min="13406" max="13407" width="0.85546875" style="47"/>
    <col min="13408" max="13408" width="1.140625" style="47" customWidth="1"/>
    <col min="13409" max="13410" width="0.85546875" style="47"/>
    <col min="13411" max="13411" width="0" style="47" hidden="1" customWidth="1"/>
    <col min="13412" max="13414" width="0.85546875" style="47"/>
    <col min="13415" max="13415" width="0.140625" style="47" customWidth="1"/>
    <col min="13416" max="13419" width="0.85546875" style="47"/>
    <col min="13420" max="13420" width="0.85546875" style="47" customWidth="1"/>
    <col min="13421" max="13632" width="0.85546875" style="47"/>
    <col min="13633" max="13633" width="3.85546875" style="47" bestFit="1" customWidth="1"/>
    <col min="13634" max="13660" width="0.85546875" style="47"/>
    <col min="13661" max="13661" width="0.5703125" style="47" customWidth="1"/>
    <col min="13662" max="13663" width="0.85546875" style="47"/>
    <col min="13664" max="13664" width="1.140625" style="47" customWidth="1"/>
    <col min="13665" max="13666" width="0.85546875" style="47"/>
    <col min="13667" max="13667" width="0" style="47" hidden="1" customWidth="1"/>
    <col min="13668" max="13670" width="0.85546875" style="47"/>
    <col min="13671" max="13671" width="0.140625" style="47" customWidth="1"/>
    <col min="13672" max="13675" width="0.85546875" style="47"/>
    <col min="13676" max="13676" width="0.85546875" style="47" customWidth="1"/>
    <col min="13677" max="13888" width="0.85546875" style="47"/>
    <col min="13889" max="13889" width="3.85546875" style="47" bestFit="1" customWidth="1"/>
    <col min="13890" max="13916" width="0.85546875" style="47"/>
    <col min="13917" max="13917" width="0.5703125" style="47" customWidth="1"/>
    <col min="13918" max="13919" width="0.85546875" style="47"/>
    <col min="13920" max="13920" width="1.140625" style="47" customWidth="1"/>
    <col min="13921" max="13922" width="0.85546875" style="47"/>
    <col min="13923" max="13923" width="0" style="47" hidden="1" customWidth="1"/>
    <col min="13924" max="13926" width="0.85546875" style="47"/>
    <col min="13927" max="13927" width="0.140625" style="47" customWidth="1"/>
    <col min="13928" max="13931" width="0.85546875" style="47"/>
    <col min="13932" max="13932" width="0.85546875" style="47" customWidth="1"/>
    <col min="13933" max="14144" width="0.85546875" style="47"/>
    <col min="14145" max="14145" width="3.85546875" style="47" bestFit="1" customWidth="1"/>
    <col min="14146" max="14172" width="0.85546875" style="47"/>
    <col min="14173" max="14173" width="0.5703125" style="47" customWidth="1"/>
    <col min="14174" max="14175" width="0.85546875" style="47"/>
    <col min="14176" max="14176" width="1.140625" style="47" customWidth="1"/>
    <col min="14177" max="14178" width="0.85546875" style="47"/>
    <col min="14179" max="14179" width="0" style="47" hidden="1" customWidth="1"/>
    <col min="14180" max="14182" width="0.85546875" style="47"/>
    <col min="14183" max="14183" width="0.140625" style="47" customWidth="1"/>
    <col min="14184" max="14187" width="0.85546875" style="47"/>
    <col min="14188" max="14188" width="0.85546875" style="47" customWidth="1"/>
    <col min="14189" max="14400" width="0.85546875" style="47"/>
    <col min="14401" max="14401" width="3.85546875" style="47" bestFit="1" customWidth="1"/>
    <col min="14402" max="14428" width="0.85546875" style="47"/>
    <col min="14429" max="14429" width="0.5703125" style="47" customWidth="1"/>
    <col min="14430" max="14431" width="0.85546875" style="47"/>
    <col min="14432" max="14432" width="1.140625" style="47" customWidth="1"/>
    <col min="14433" max="14434" width="0.85546875" style="47"/>
    <col min="14435" max="14435" width="0" style="47" hidden="1" customWidth="1"/>
    <col min="14436" max="14438" width="0.85546875" style="47"/>
    <col min="14439" max="14439" width="0.140625" style="47" customWidth="1"/>
    <col min="14440" max="14443" width="0.85546875" style="47"/>
    <col min="14444" max="14444" width="0.85546875" style="47" customWidth="1"/>
    <col min="14445" max="14656" width="0.85546875" style="47"/>
    <col min="14657" max="14657" width="3.85546875" style="47" bestFit="1" customWidth="1"/>
    <col min="14658" max="14684" width="0.85546875" style="47"/>
    <col min="14685" max="14685" width="0.5703125" style="47" customWidth="1"/>
    <col min="14686" max="14687" width="0.85546875" style="47"/>
    <col min="14688" max="14688" width="1.140625" style="47" customWidth="1"/>
    <col min="14689" max="14690" width="0.85546875" style="47"/>
    <col min="14691" max="14691" width="0" style="47" hidden="1" customWidth="1"/>
    <col min="14692" max="14694" width="0.85546875" style="47"/>
    <col min="14695" max="14695" width="0.140625" style="47" customWidth="1"/>
    <col min="14696" max="14699" width="0.85546875" style="47"/>
    <col min="14700" max="14700" width="0.85546875" style="47" customWidth="1"/>
    <col min="14701" max="14912" width="0.85546875" style="47"/>
    <col min="14913" max="14913" width="3.85546875" style="47" bestFit="1" customWidth="1"/>
    <col min="14914" max="14940" width="0.85546875" style="47"/>
    <col min="14941" max="14941" width="0.5703125" style="47" customWidth="1"/>
    <col min="14942" max="14943" width="0.85546875" style="47"/>
    <col min="14944" max="14944" width="1.140625" style="47" customWidth="1"/>
    <col min="14945" max="14946" width="0.85546875" style="47"/>
    <col min="14947" max="14947" width="0" style="47" hidden="1" customWidth="1"/>
    <col min="14948" max="14950" width="0.85546875" style="47"/>
    <col min="14951" max="14951" width="0.140625" style="47" customWidth="1"/>
    <col min="14952" max="14955" width="0.85546875" style="47"/>
    <col min="14956" max="14956" width="0.85546875" style="47" customWidth="1"/>
    <col min="14957" max="15168" width="0.85546875" style="47"/>
    <col min="15169" max="15169" width="3.85546875" style="47" bestFit="1" customWidth="1"/>
    <col min="15170" max="15196" width="0.85546875" style="47"/>
    <col min="15197" max="15197" width="0.5703125" style="47" customWidth="1"/>
    <col min="15198" max="15199" width="0.85546875" style="47"/>
    <col min="15200" max="15200" width="1.140625" style="47" customWidth="1"/>
    <col min="15201" max="15202" width="0.85546875" style="47"/>
    <col min="15203" max="15203" width="0" style="47" hidden="1" customWidth="1"/>
    <col min="15204" max="15206" width="0.85546875" style="47"/>
    <col min="15207" max="15207" width="0.140625" style="47" customWidth="1"/>
    <col min="15208" max="15211" width="0.85546875" style="47"/>
    <col min="15212" max="15212" width="0.85546875" style="47" customWidth="1"/>
    <col min="15213" max="15424" width="0.85546875" style="47"/>
    <col min="15425" max="15425" width="3.85546875" style="47" bestFit="1" customWidth="1"/>
    <col min="15426" max="15452" width="0.85546875" style="47"/>
    <col min="15453" max="15453" width="0.5703125" style="47" customWidth="1"/>
    <col min="15454" max="15455" width="0.85546875" style="47"/>
    <col min="15456" max="15456" width="1.140625" style="47" customWidth="1"/>
    <col min="15457" max="15458" width="0.85546875" style="47"/>
    <col min="15459" max="15459" width="0" style="47" hidden="1" customWidth="1"/>
    <col min="15460" max="15462" width="0.85546875" style="47"/>
    <col min="15463" max="15463" width="0.140625" style="47" customWidth="1"/>
    <col min="15464" max="15467" width="0.85546875" style="47"/>
    <col min="15468" max="15468" width="0.85546875" style="47" customWidth="1"/>
    <col min="15469" max="15680" width="0.85546875" style="47"/>
    <col min="15681" max="15681" width="3.85546875" style="47" bestFit="1" customWidth="1"/>
    <col min="15682" max="15708" width="0.85546875" style="47"/>
    <col min="15709" max="15709" width="0.5703125" style="47" customWidth="1"/>
    <col min="15710" max="15711" width="0.85546875" style="47"/>
    <col min="15712" max="15712" width="1.140625" style="47" customWidth="1"/>
    <col min="15713" max="15714" width="0.85546875" style="47"/>
    <col min="15715" max="15715" width="0" style="47" hidden="1" customWidth="1"/>
    <col min="15716" max="15718" width="0.85546875" style="47"/>
    <col min="15719" max="15719" width="0.140625" style="47" customWidth="1"/>
    <col min="15720" max="15723" width="0.85546875" style="47"/>
    <col min="15724" max="15724" width="0.85546875" style="47" customWidth="1"/>
    <col min="15725" max="15936" width="0.85546875" style="47"/>
    <col min="15937" max="15937" width="3.85546875" style="47" bestFit="1" customWidth="1"/>
    <col min="15938" max="15964" width="0.85546875" style="47"/>
    <col min="15965" max="15965" width="0.5703125" style="47" customWidth="1"/>
    <col min="15966" max="15967" width="0.85546875" style="47"/>
    <col min="15968" max="15968" width="1.140625" style="47" customWidth="1"/>
    <col min="15969" max="15970" width="0.85546875" style="47"/>
    <col min="15971" max="15971" width="0" style="47" hidden="1" customWidth="1"/>
    <col min="15972" max="15974" width="0.85546875" style="47"/>
    <col min="15975" max="15975" width="0.140625" style="47" customWidth="1"/>
    <col min="15976" max="15979" width="0.85546875" style="47"/>
    <col min="15980" max="15980" width="0.85546875" style="47" customWidth="1"/>
    <col min="15981" max="16192" width="0.85546875" style="47"/>
    <col min="16193" max="16193" width="3.85546875" style="47" bestFit="1" customWidth="1"/>
    <col min="16194" max="16220" width="0.85546875" style="47"/>
    <col min="16221" max="16221" width="0.5703125" style="47" customWidth="1"/>
    <col min="16222" max="16223" width="0.85546875" style="47"/>
    <col min="16224" max="16224" width="1.140625" style="47" customWidth="1"/>
    <col min="16225" max="16226" width="0.85546875" style="47"/>
    <col min="16227" max="16227" width="0" style="47" hidden="1" customWidth="1"/>
    <col min="16228" max="16230" width="0.85546875" style="47"/>
    <col min="16231" max="16231" width="0.140625" style="47" customWidth="1"/>
    <col min="16232" max="16235" width="0.85546875" style="47"/>
    <col min="16236" max="16236" width="0.85546875" style="47" customWidth="1"/>
    <col min="16237" max="16384" width="0.85546875" style="47"/>
  </cols>
  <sheetData>
    <row r="1" spans="1:108" ht="15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</row>
    <row r="2" spans="1:108" s="53" customFormat="1" ht="18.75" x14ac:dyDescent="0.3">
      <c r="A2" s="161" t="s">
        <v>120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</row>
    <row r="3" spans="1:108" s="53" customFormat="1" ht="14.25" customHeight="1" x14ac:dyDescent="0.3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</row>
    <row r="4" spans="1:108" ht="21.75" customHeight="1" x14ac:dyDescent="0.3">
      <c r="A4" s="76" t="s">
        <v>121</v>
      </c>
      <c r="B4" s="77"/>
      <c r="C4" s="77"/>
      <c r="D4" s="77"/>
      <c r="E4" s="77"/>
      <c r="F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</row>
    <row r="5" spans="1:108" ht="72.75" customHeight="1" x14ac:dyDescent="0.25">
      <c r="A5" s="162" t="s">
        <v>122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</row>
    <row r="6" spans="1:108" ht="24" customHeight="1" x14ac:dyDescent="0.25">
      <c r="A6" s="162" t="s">
        <v>123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</row>
    <row r="7" spans="1:108" ht="97.5" customHeight="1" x14ac:dyDescent="0.25">
      <c r="A7" s="162" t="s">
        <v>124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</row>
    <row r="8" spans="1:108" ht="26.25" customHeight="1" x14ac:dyDescent="0.3">
      <c r="A8" s="76" t="s">
        <v>125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spans="1:108" ht="409.5" customHeight="1" x14ac:dyDescent="0.25">
      <c r="A9" s="163" t="s">
        <v>126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</row>
    <row r="10" spans="1:108" ht="28.5" customHeight="1" x14ac:dyDescent="0.25"/>
  </sheetData>
  <mergeCells count="5">
    <mergeCell ref="A2:DD2"/>
    <mergeCell ref="A5:DD5"/>
    <mergeCell ref="A6:DD6"/>
    <mergeCell ref="A7:DD7"/>
    <mergeCell ref="A9:DD9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opLeftCell="A10" workbookViewId="0">
      <selection activeCell="D32" sqref="D32"/>
    </sheetView>
  </sheetViews>
  <sheetFormatPr defaultRowHeight="15" x14ac:dyDescent="0.25"/>
  <cols>
    <col min="1" max="1" width="5" customWidth="1"/>
    <col min="2" max="2" width="60.5703125" customWidth="1"/>
    <col min="3" max="3" width="21" customWidth="1"/>
  </cols>
  <sheetData>
    <row r="1" spans="1:3" ht="46.5" customHeight="1" x14ac:dyDescent="0.3">
      <c r="A1" s="168" t="s">
        <v>64</v>
      </c>
      <c r="B1" s="169"/>
      <c r="C1" s="169"/>
    </row>
    <row r="2" spans="1:3" ht="18.75" x14ac:dyDescent="0.3">
      <c r="A2" s="170" t="s">
        <v>267</v>
      </c>
      <c r="B2" s="171"/>
      <c r="C2" s="171"/>
    </row>
    <row r="3" spans="1:3" x14ac:dyDescent="0.25">
      <c r="A3" s="172" t="s">
        <v>0</v>
      </c>
      <c r="B3" s="173"/>
      <c r="C3" s="173"/>
    </row>
    <row r="4" spans="1:3" ht="15.75" thickBot="1" x14ac:dyDescent="0.3"/>
    <row r="5" spans="1:3" ht="38.25" thickBot="1" x14ac:dyDescent="0.3">
      <c r="A5" s="2" t="s">
        <v>1</v>
      </c>
      <c r="B5" s="3" t="s">
        <v>2</v>
      </c>
      <c r="C5" s="3" t="s">
        <v>3</v>
      </c>
    </row>
    <row r="6" spans="1:3" ht="19.5" thickBot="1" x14ac:dyDescent="0.3">
      <c r="A6" s="4">
        <v>1</v>
      </c>
      <c r="B6" s="5">
        <v>2</v>
      </c>
      <c r="C6" s="5">
        <v>3</v>
      </c>
    </row>
    <row r="7" spans="1:3" ht="21.75" customHeight="1" thickBot="1" x14ac:dyDescent="0.3">
      <c r="A7" s="6"/>
      <c r="B7" s="8" t="s">
        <v>4</v>
      </c>
      <c r="C7" s="7">
        <v>9475</v>
      </c>
    </row>
    <row r="8" spans="1:3" ht="19.5" customHeight="1" x14ac:dyDescent="0.25">
      <c r="A8" s="164"/>
      <c r="B8" s="9" t="s">
        <v>5</v>
      </c>
      <c r="C8" s="164">
        <v>4672</v>
      </c>
    </row>
    <row r="9" spans="1:3" ht="18.75" customHeight="1" thickBot="1" x14ac:dyDescent="0.3">
      <c r="A9" s="165"/>
      <c r="B9" s="8" t="s">
        <v>6</v>
      </c>
      <c r="C9" s="165"/>
    </row>
    <row r="10" spans="1:3" ht="16.5" customHeight="1" thickBot="1" x14ac:dyDescent="0.3">
      <c r="A10" s="6"/>
      <c r="B10" s="8" t="s">
        <v>7</v>
      </c>
      <c r="C10" s="7">
        <v>2702</v>
      </c>
    </row>
    <row r="11" spans="1:3" ht="18" customHeight="1" thickBot="1" x14ac:dyDescent="0.3">
      <c r="A11" s="6"/>
      <c r="B11" s="8" t="s">
        <v>8</v>
      </c>
      <c r="C11" s="7">
        <v>1963</v>
      </c>
    </row>
    <row r="12" spans="1:3" ht="18.75" customHeight="1" thickBot="1" x14ac:dyDescent="0.3">
      <c r="A12" s="6"/>
      <c r="B12" s="8" t="s">
        <v>7</v>
      </c>
      <c r="C12" s="7">
        <v>1539</v>
      </c>
    </row>
    <row r="13" spans="1:3" ht="17.25" customHeight="1" thickBot="1" x14ac:dyDescent="0.3">
      <c r="A13" s="6"/>
      <c r="B13" s="8" t="s">
        <v>9</v>
      </c>
      <c r="C13" s="7">
        <v>8640</v>
      </c>
    </row>
    <row r="14" spans="1:3" ht="15.75" customHeight="1" x14ac:dyDescent="0.25">
      <c r="A14" s="164"/>
      <c r="B14" s="9" t="s">
        <v>5</v>
      </c>
      <c r="C14" s="164">
        <v>8640</v>
      </c>
    </row>
    <row r="15" spans="1:3" ht="18.75" customHeight="1" thickBot="1" x14ac:dyDescent="0.3">
      <c r="A15" s="165"/>
      <c r="B15" s="8" t="s">
        <v>10</v>
      </c>
      <c r="C15" s="165"/>
    </row>
    <row r="16" spans="1:3" ht="18.75" x14ac:dyDescent="0.25">
      <c r="A16" s="164"/>
      <c r="B16" s="9" t="s">
        <v>11</v>
      </c>
      <c r="C16" s="166"/>
    </row>
    <row r="17" spans="1:4" ht="21" customHeight="1" thickBot="1" x14ac:dyDescent="0.3">
      <c r="A17" s="165"/>
      <c r="B17" s="8" t="s">
        <v>12</v>
      </c>
      <c r="C17" s="167"/>
    </row>
    <row r="18" spans="1:4" ht="38.25" customHeight="1" thickBot="1" x14ac:dyDescent="0.3">
      <c r="A18" s="6"/>
      <c r="B18" s="8" t="s">
        <v>13</v>
      </c>
      <c r="C18" s="7"/>
    </row>
    <row r="19" spans="1:4" ht="18.75" customHeight="1" thickBot="1" x14ac:dyDescent="0.3">
      <c r="A19" s="6"/>
      <c r="B19" s="8" t="s">
        <v>14</v>
      </c>
      <c r="C19" s="7"/>
    </row>
    <row r="20" spans="1:4" ht="20.25" customHeight="1" thickBot="1" x14ac:dyDescent="0.3">
      <c r="A20" s="6"/>
      <c r="B20" s="8" t="s">
        <v>15</v>
      </c>
      <c r="C20" s="7"/>
    </row>
    <row r="21" spans="1:4" ht="20.25" customHeight="1" thickBot="1" x14ac:dyDescent="0.3">
      <c r="A21" s="6"/>
      <c r="B21" s="8" t="s">
        <v>16</v>
      </c>
      <c r="C21" s="7"/>
    </row>
    <row r="22" spans="1:4" ht="18.75" customHeight="1" thickBot="1" x14ac:dyDescent="0.3">
      <c r="A22" s="6"/>
      <c r="B22" s="8" t="s">
        <v>17</v>
      </c>
      <c r="C22" s="7">
        <v>8640</v>
      </c>
    </row>
    <row r="23" spans="1:4" ht="18.75" x14ac:dyDescent="0.25">
      <c r="A23" s="164"/>
      <c r="B23" s="9" t="s">
        <v>5</v>
      </c>
      <c r="C23" s="164"/>
    </row>
    <row r="24" spans="1:4" ht="17.25" customHeight="1" thickBot="1" x14ac:dyDescent="0.3">
      <c r="A24" s="165"/>
      <c r="B24" s="8" t="s">
        <v>18</v>
      </c>
      <c r="C24" s="165"/>
    </row>
    <row r="25" spans="1:4" ht="20.25" customHeight="1" thickBot="1" x14ac:dyDescent="0.3">
      <c r="A25" s="6"/>
      <c r="B25" s="8" t="s">
        <v>19</v>
      </c>
      <c r="C25" s="7"/>
    </row>
    <row r="26" spans="1:4" ht="18.75" x14ac:dyDescent="0.25">
      <c r="A26" s="164"/>
      <c r="B26" s="9" t="s">
        <v>11</v>
      </c>
      <c r="C26" s="164"/>
    </row>
    <row r="27" spans="1:4" ht="18.75" customHeight="1" thickBot="1" x14ac:dyDescent="0.3">
      <c r="A27" s="165"/>
      <c r="B27" s="8" t="s">
        <v>20</v>
      </c>
      <c r="C27" s="165"/>
    </row>
    <row r="29" spans="1:4" ht="18.75" x14ac:dyDescent="0.25">
      <c r="B29" s="14" t="s">
        <v>65</v>
      </c>
      <c r="C29" s="122"/>
      <c r="D29" s="32"/>
    </row>
    <row r="30" spans="1:4" ht="18.75" x14ac:dyDescent="0.25">
      <c r="B30" s="33" t="s">
        <v>83</v>
      </c>
      <c r="D30" s="32"/>
    </row>
    <row r="31" spans="1:4" ht="4.5" customHeight="1" x14ac:dyDescent="0.25">
      <c r="B31" s="119"/>
      <c r="D31" s="32"/>
    </row>
    <row r="32" spans="1:4" ht="18.75" x14ac:dyDescent="0.3">
      <c r="B32" s="124" t="s">
        <v>259</v>
      </c>
      <c r="C32" s="44"/>
    </row>
    <row r="33" spans="2:4" ht="18.75" x14ac:dyDescent="0.3">
      <c r="B33" s="124" t="s">
        <v>260</v>
      </c>
      <c r="D33" s="32"/>
    </row>
    <row r="34" spans="2:4" x14ac:dyDescent="0.25">
      <c r="B34" s="16" t="s">
        <v>262</v>
      </c>
      <c r="D34" s="32"/>
    </row>
    <row r="35" spans="2:4" x14ac:dyDescent="0.25">
      <c r="B35" s="16" t="s">
        <v>82</v>
      </c>
    </row>
    <row r="36" spans="2:4" x14ac:dyDescent="0.25">
      <c r="B36" s="16" t="s">
        <v>268</v>
      </c>
    </row>
  </sheetData>
  <mergeCells count="13">
    <mergeCell ref="A1:C1"/>
    <mergeCell ref="A2:C2"/>
    <mergeCell ref="A3:C3"/>
    <mergeCell ref="A23:A24"/>
    <mergeCell ref="C23:C24"/>
    <mergeCell ref="A26:A27"/>
    <mergeCell ref="C26:C27"/>
    <mergeCell ref="A8:A9"/>
    <mergeCell ref="C8:C9"/>
    <mergeCell ref="A14:A15"/>
    <mergeCell ref="C14:C15"/>
    <mergeCell ref="A16:A17"/>
    <mergeCell ref="C16:C1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opLeftCell="A16" workbookViewId="0">
      <selection activeCell="F49" sqref="F49"/>
    </sheetView>
  </sheetViews>
  <sheetFormatPr defaultRowHeight="15" x14ac:dyDescent="0.25"/>
  <cols>
    <col min="1" max="1" width="5.42578125" customWidth="1"/>
    <col min="2" max="2" width="27.5703125" customWidth="1"/>
    <col min="3" max="3" width="9.140625" customWidth="1"/>
    <col min="4" max="4" width="12" customWidth="1"/>
    <col min="5" max="5" width="13" customWidth="1"/>
    <col min="6" max="6" width="13.140625" customWidth="1"/>
    <col min="7" max="7" width="11.28515625" customWidth="1"/>
    <col min="8" max="8" width="11.85546875" customWidth="1"/>
    <col min="9" max="9" width="11.42578125" customWidth="1"/>
    <col min="10" max="10" width="10.5703125" bestFit="1" customWidth="1"/>
  </cols>
  <sheetData>
    <row r="1" spans="2:9" ht="18.75" x14ac:dyDescent="0.3">
      <c r="B1" s="11"/>
      <c r="I1" s="11" t="s">
        <v>21</v>
      </c>
    </row>
    <row r="2" spans="2:9" ht="6.75" customHeight="1" x14ac:dyDescent="0.25"/>
    <row r="3" spans="2:9" ht="18.75" x14ac:dyDescent="0.3">
      <c r="B3" s="1" t="s">
        <v>72</v>
      </c>
    </row>
    <row r="4" spans="2:9" ht="18.75" x14ac:dyDescent="0.3">
      <c r="B4" s="170" t="s">
        <v>248</v>
      </c>
      <c r="C4" s="171"/>
      <c r="D4" s="171"/>
      <c r="E4" s="171"/>
      <c r="F4" s="171"/>
      <c r="G4" s="171"/>
    </row>
    <row r="5" spans="2:9" ht="9" customHeight="1" thickBot="1" x14ac:dyDescent="0.3"/>
    <row r="6" spans="2:9" x14ac:dyDescent="0.25">
      <c r="B6" s="181" t="s">
        <v>2</v>
      </c>
      <c r="C6" s="182" t="s">
        <v>22</v>
      </c>
      <c r="D6" s="184" t="s">
        <v>23</v>
      </c>
      <c r="E6" s="184"/>
      <c r="F6" s="184"/>
      <c r="G6" s="184"/>
      <c r="H6" s="184"/>
      <c r="I6" s="184"/>
    </row>
    <row r="7" spans="2:9" x14ac:dyDescent="0.25">
      <c r="B7" s="181"/>
      <c r="C7" s="183"/>
      <c r="D7" s="184" t="s">
        <v>24</v>
      </c>
      <c r="E7" s="184"/>
      <c r="F7" s="184"/>
      <c r="G7" s="184"/>
      <c r="H7" s="184"/>
      <c r="I7" s="184"/>
    </row>
    <row r="8" spans="2:9" x14ac:dyDescent="0.25">
      <c r="B8" s="181"/>
      <c r="C8" s="183"/>
      <c r="D8" s="184" t="s">
        <v>25</v>
      </c>
      <c r="E8" s="184" t="s">
        <v>11</v>
      </c>
      <c r="F8" s="184"/>
      <c r="G8" s="184"/>
      <c r="H8" s="184"/>
      <c r="I8" s="184"/>
    </row>
    <row r="9" spans="2:9" ht="69.75" customHeight="1" x14ac:dyDescent="0.25">
      <c r="B9" s="181"/>
      <c r="C9" s="183"/>
      <c r="D9" s="184"/>
      <c r="E9" s="184" t="s">
        <v>67</v>
      </c>
      <c r="F9" s="184" t="s">
        <v>86</v>
      </c>
      <c r="G9" s="184" t="s">
        <v>68</v>
      </c>
      <c r="H9" s="184" t="s">
        <v>69</v>
      </c>
      <c r="I9" s="184"/>
    </row>
    <row r="10" spans="2:9" ht="34.5" customHeight="1" x14ac:dyDescent="0.25">
      <c r="B10" s="181"/>
      <c r="C10" s="183"/>
      <c r="D10" s="184"/>
      <c r="E10" s="185"/>
      <c r="F10" s="185"/>
      <c r="G10" s="185"/>
      <c r="H10" s="21" t="s">
        <v>25</v>
      </c>
      <c r="I10" s="21" t="s">
        <v>26</v>
      </c>
    </row>
    <row r="11" spans="2:9" ht="18.75" x14ac:dyDescent="0.25">
      <c r="B11" s="19">
        <v>1</v>
      </c>
      <c r="C11" s="20">
        <v>2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2:9" ht="37.5" x14ac:dyDescent="0.25">
      <c r="B12" s="17" t="s">
        <v>27</v>
      </c>
      <c r="C12" s="17">
        <v>100</v>
      </c>
      <c r="D12" s="34">
        <f>E12+F12+G12+H12</f>
        <v>8639871.1999999993</v>
      </c>
      <c r="E12" s="34">
        <v>8070500</v>
      </c>
      <c r="F12" s="34">
        <v>339371.2</v>
      </c>
      <c r="G12" s="18"/>
      <c r="H12" s="34">
        <v>230000</v>
      </c>
      <c r="I12" s="18"/>
    </row>
    <row r="13" spans="2:9" ht="38.25" customHeight="1" x14ac:dyDescent="0.25">
      <c r="B13" s="17" t="s">
        <v>29</v>
      </c>
      <c r="C13" s="17">
        <v>110</v>
      </c>
      <c r="D13" s="18"/>
      <c r="E13" s="17" t="s">
        <v>28</v>
      </c>
      <c r="F13" s="17" t="s">
        <v>28</v>
      </c>
      <c r="G13" s="17" t="s">
        <v>28</v>
      </c>
      <c r="H13" s="18"/>
      <c r="I13" s="17" t="s">
        <v>28</v>
      </c>
    </row>
    <row r="14" spans="2:9" ht="40.5" customHeight="1" x14ac:dyDescent="0.25">
      <c r="B14" s="17" t="s">
        <v>30</v>
      </c>
      <c r="C14" s="17">
        <v>120</v>
      </c>
      <c r="D14" s="34"/>
      <c r="E14" s="34"/>
      <c r="F14" s="17"/>
      <c r="G14" s="17"/>
      <c r="H14" s="34"/>
      <c r="I14" s="18"/>
    </row>
    <row r="15" spans="2:9" ht="18.75" x14ac:dyDescent="0.25">
      <c r="B15" s="17" t="s">
        <v>31</v>
      </c>
      <c r="C15" s="174">
        <v>130</v>
      </c>
      <c r="D15" s="175"/>
      <c r="E15" s="174" t="s">
        <v>28</v>
      </c>
      <c r="F15" s="174" t="s">
        <v>28</v>
      </c>
      <c r="G15" s="174" t="s">
        <v>28</v>
      </c>
      <c r="H15" s="176"/>
      <c r="I15" s="174" t="s">
        <v>28</v>
      </c>
    </row>
    <row r="16" spans="2:9" ht="75" x14ac:dyDescent="0.25">
      <c r="B16" s="17" t="s">
        <v>70</v>
      </c>
      <c r="C16" s="174"/>
      <c r="D16" s="175"/>
      <c r="E16" s="174"/>
      <c r="F16" s="174"/>
      <c r="G16" s="174"/>
      <c r="H16" s="176"/>
      <c r="I16" s="174"/>
    </row>
    <row r="17" spans="2:10" ht="56.25" x14ac:dyDescent="0.25">
      <c r="B17" s="17" t="s">
        <v>32</v>
      </c>
      <c r="C17" s="17">
        <v>150</v>
      </c>
      <c r="D17" s="34">
        <f>F17+G17</f>
        <v>339371.2</v>
      </c>
      <c r="E17" s="17" t="s">
        <v>28</v>
      </c>
      <c r="F17" s="34">
        <v>339371.2</v>
      </c>
      <c r="G17" s="18"/>
      <c r="H17" s="17" t="s">
        <v>28</v>
      </c>
      <c r="I17" s="17" t="s">
        <v>28</v>
      </c>
    </row>
    <row r="18" spans="2:10" ht="18.75" x14ac:dyDescent="0.25">
      <c r="B18" s="17" t="s">
        <v>33</v>
      </c>
      <c r="C18" s="17">
        <v>160</v>
      </c>
      <c r="D18" s="37">
        <v>230000</v>
      </c>
      <c r="E18" s="17" t="s">
        <v>28</v>
      </c>
      <c r="F18" s="17" t="s">
        <v>28</v>
      </c>
      <c r="G18" s="17" t="s">
        <v>28</v>
      </c>
      <c r="H18" s="37">
        <v>230000</v>
      </c>
      <c r="I18" s="18"/>
    </row>
    <row r="19" spans="2:10" ht="37.5" x14ac:dyDescent="0.25">
      <c r="B19" s="17" t="s">
        <v>34</v>
      </c>
      <c r="C19" s="17">
        <v>200</v>
      </c>
      <c r="D19" s="37">
        <f>D20+D23+D25+D27+D28+D29+D30</f>
        <v>8639871.1999999993</v>
      </c>
      <c r="E19" s="37">
        <f>E20+E23+E25+E27+E28+E29+E30</f>
        <v>8070500</v>
      </c>
      <c r="F19" s="37">
        <f t="shared" ref="F19:H19" si="0">F20+F23+F25+F27+F28+F29+F30</f>
        <v>339371.2</v>
      </c>
      <c r="G19" s="37">
        <f t="shared" si="0"/>
        <v>0</v>
      </c>
      <c r="H19" s="37">
        <f t="shared" si="0"/>
        <v>230000</v>
      </c>
      <c r="I19" s="18"/>
    </row>
    <row r="20" spans="2:10" ht="56.25" x14ac:dyDescent="0.25">
      <c r="B20" s="17" t="s">
        <v>35</v>
      </c>
      <c r="C20" s="17">
        <v>210</v>
      </c>
      <c r="D20" s="37">
        <f>D21</f>
        <v>6463900</v>
      </c>
      <c r="E20" s="37">
        <v>6403200</v>
      </c>
      <c r="F20" s="37">
        <f t="shared" ref="F20" si="1">F21</f>
        <v>60700</v>
      </c>
      <c r="G20" s="18"/>
      <c r="H20" s="18"/>
      <c r="I20" s="18"/>
    </row>
    <row r="21" spans="2:10" ht="18.75" x14ac:dyDescent="0.25">
      <c r="B21" s="17" t="s">
        <v>5</v>
      </c>
      <c r="C21" s="174">
        <v>211</v>
      </c>
      <c r="D21" s="175">
        <f>E21+F21</f>
        <v>6463900</v>
      </c>
      <c r="E21" s="175">
        <v>6403200</v>
      </c>
      <c r="F21" s="175">
        <v>60700</v>
      </c>
      <c r="G21" s="176"/>
      <c r="H21" s="176"/>
      <c r="I21" s="176"/>
    </row>
    <row r="22" spans="2:10" ht="75" x14ac:dyDescent="0.25">
      <c r="B22" s="17" t="s">
        <v>36</v>
      </c>
      <c r="C22" s="174"/>
      <c r="D22" s="176"/>
      <c r="E22" s="175"/>
      <c r="F22" s="175"/>
      <c r="G22" s="176"/>
      <c r="H22" s="176"/>
      <c r="I22" s="176"/>
    </row>
    <row r="23" spans="2:10" ht="56.25" x14ac:dyDescent="0.25">
      <c r="B23" s="17" t="s">
        <v>37</v>
      </c>
      <c r="C23" s="17">
        <v>220</v>
      </c>
      <c r="D23" s="34"/>
      <c r="E23" s="18"/>
      <c r="F23" s="18"/>
      <c r="G23" s="18"/>
      <c r="H23" s="18"/>
      <c r="I23" s="18"/>
    </row>
    <row r="24" spans="2:10" ht="18.75" x14ac:dyDescent="0.25">
      <c r="B24" s="17" t="s">
        <v>5</v>
      </c>
      <c r="C24" s="18"/>
      <c r="D24" s="35"/>
      <c r="E24" s="18"/>
      <c r="F24" s="18"/>
      <c r="G24" s="18"/>
      <c r="H24" s="18"/>
      <c r="I24" s="18"/>
    </row>
    <row r="25" spans="2:10" ht="56.25" x14ac:dyDescent="0.25">
      <c r="B25" s="17" t="s">
        <v>38</v>
      </c>
      <c r="C25" s="17">
        <v>230</v>
      </c>
      <c r="D25" s="34">
        <f t="shared" ref="D25" si="2">E25+F25</f>
        <v>173000</v>
      </c>
      <c r="E25" s="34">
        <v>173000</v>
      </c>
      <c r="F25" s="18"/>
      <c r="G25" s="18"/>
      <c r="H25" s="18"/>
      <c r="I25" s="18"/>
      <c r="J25" s="36"/>
    </row>
    <row r="26" spans="2:10" ht="18.75" x14ac:dyDescent="0.25">
      <c r="B26" s="17" t="s">
        <v>5</v>
      </c>
      <c r="C26" s="18"/>
      <c r="D26" s="35"/>
      <c r="E26" s="18"/>
      <c r="F26" s="18"/>
      <c r="G26" s="18"/>
      <c r="H26" s="18"/>
      <c r="I26" s="18"/>
    </row>
    <row r="27" spans="2:10" ht="56.25" x14ac:dyDescent="0.25">
      <c r="B27" s="17" t="s">
        <v>71</v>
      </c>
      <c r="C27" s="17">
        <v>240</v>
      </c>
      <c r="D27" s="34"/>
      <c r="E27" s="18"/>
      <c r="F27" s="18"/>
      <c r="G27" s="18"/>
      <c r="H27" s="18"/>
      <c r="I27" s="18"/>
    </row>
    <row r="28" spans="2:10" ht="77.25" customHeight="1" x14ac:dyDescent="0.25">
      <c r="B28" s="17" t="s">
        <v>39</v>
      </c>
      <c r="C28" s="17">
        <v>250</v>
      </c>
      <c r="D28" s="35"/>
      <c r="E28" s="18"/>
      <c r="F28" s="18"/>
      <c r="G28" s="18"/>
      <c r="H28" s="18"/>
      <c r="I28" s="18"/>
    </row>
    <row r="29" spans="2:10" ht="42.75" customHeight="1" x14ac:dyDescent="0.25">
      <c r="B29" s="123" t="s">
        <v>40</v>
      </c>
      <c r="C29" s="17">
        <v>260</v>
      </c>
      <c r="D29" s="34">
        <f>E29+F29+H29</f>
        <v>2002971.2</v>
      </c>
      <c r="E29" s="34">
        <v>1494300</v>
      </c>
      <c r="F29" s="34">
        <v>278671.2</v>
      </c>
      <c r="G29" s="18"/>
      <c r="H29" s="34">
        <v>230000</v>
      </c>
      <c r="I29" s="18"/>
    </row>
    <row r="30" spans="2:10" ht="27.75" customHeight="1" x14ac:dyDescent="0.25">
      <c r="B30" s="123" t="s">
        <v>41</v>
      </c>
      <c r="C30" s="17">
        <v>300</v>
      </c>
      <c r="D30" s="35"/>
      <c r="E30" s="18"/>
      <c r="F30" s="18"/>
      <c r="G30" s="18"/>
      <c r="H30" s="18"/>
      <c r="I30" s="18"/>
    </row>
    <row r="31" spans="2:10" ht="24.75" customHeight="1" x14ac:dyDescent="0.25">
      <c r="B31" s="123" t="s">
        <v>42</v>
      </c>
      <c r="C31" s="17">
        <v>310</v>
      </c>
      <c r="D31" s="18"/>
      <c r="E31" s="18"/>
      <c r="F31" s="18"/>
      <c r="G31" s="18"/>
      <c r="H31" s="18"/>
      <c r="I31" s="18"/>
    </row>
    <row r="32" spans="2:10" ht="20.25" customHeight="1" x14ac:dyDescent="0.25">
      <c r="B32" s="123" t="s">
        <v>43</v>
      </c>
      <c r="C32" s="17">
        <v>320</v>
      </c>
      <c r="D32" s="18"/>
      <c r="E32" s="18"/>
      <c r="F32" s="18"/>
      <c r="G32" s="18"/>
      <c r="H32" s="18"/>
      <c r="I32" s="18"/>
    </row>
    <row r="33" spans="2:9" ht="38.25" customHeight="1" x14ac:dyDescent="0.25">
      <c r="B33" s="123" t="s">
        <v>44</v>
      </c>
      <c r="C33" s="17">
        <v>400</v>
      </c>
      <c r="D33" s="18"/>
      <c r="E33" s="18"/>
      <c r="F33" s="18"/>
      <c r="G33" s="18"/>
      <c r="H33" s="18"/>
      <c r="I33" s="18"/>
    </row>
    <row r="34" spans="2:9" ht="34.5" customHeight="1" x14ac:dyDescent="0.25">
      <c r="B34" s="123" t="s">
        <v>45</v>
      </c>
      <c r="C34" s="17">
        <v>410</v>
      </c>
      <c r="D34" s="18"/>
      <c r="E34" s="18"/>
      <c r="F34" s="18"/>
      <c r="G34" s="18"/>
      <c r="H34" s="18"/>
      <c r="I34" s="18"/>
    </row>
    <row r="35" spans="2:9" ht="18.75" x14ac:dyDescent="0.25">
      <c r="B35" s="123" t="s">
        <v>46</v>
      </c>
      <c r="C35" s="17">
        <v>420</v>
      </c>
      <c r="D35" s="18"/>
      <c r="E35" s="18"/>
      <c r="F35" s="18"/>
      <c r="G35" s="18"/>
      <c r="H35" s="18"/>
      <c r="I35" s="18"/>
    </row>
    <row r="36" spans="2:9" ht="18.75" x14ac:dyDescent="0.25">
      <c r="B36" s="123" t="s">
        <v>47</v>
      </c>
      <c r="C36" s="17">
        <v>500</v>
      </c>
      <c r="D36" s="18"/>
      <c r="E36" s="18"/>
      <c r="F36" s="18"/>
      <c r="G36" s="18"/>
      <c r="H36" s="18"/>
      <c r="I36" s="18"/>
    </row>
    <row r="37" spans="2:9" ht="18.75" x14ac:dyDescent="0.25">
      <c r="B37" s="123" t="s">
        <v>48</v>
      </c>
      <c r="C37" s="17">
        <v>600</v>
      </c>
      <c r="D37" s="18"/>
      <c r="E37" s="18"/>
      <c r="F37" s="18"/>
      <c r="G37" s="18"/>
      <c r="H37" s="18"/>
      <c r="I37" s="18"/>
    </row>
    <row r="39" spans="2:9" ht="18" customHeight="1" x14ac:dyDescent="0.25">
      <c r="B39" s="177" t="s">
        <v>84</v>
      </c>
      <c r="C39" s="180"/>
      <c r="D39" s="180"/>
      <c r="E39" s="180"/>
      <c r="F39" s="177"/>
      <c r="G39" s="178"/>
      <c r="H39" s="178"/>
    </row>
    <row r="41" spans="2:9" ht="18.75" x14ac:dyDescent="0.3">
      <c r="B41" s="124" t="s">
        <v>259</v>
      </c>
      <c r="F41" s="179"/>
      <c r="G41" s="178"/>
      <c r="H41" s="178"/>
    </row>
    <row r="42" spans="2:9" ht="18.75" x14ac:dyDescent="0.3">
      <c r="B42" s="124" t="s">
        <v>260</v>
      </c>
    </row>
    <row r="43" spans="2:9" x14ac:dyDescent="0.25">
      <c r="B43" s="16" t="s">
        <v>263</v>
      </c>
    </row>
    <row r="44" spans="2:9" x14ac:dyDescent="0.25">
      <c r="B44" s="16" t="s">
        <v>82</v>
      </c>
    </row>
    <row r="45" spans="2:9" x14ac:dyDescent="0.25">
      <c r="B45" s="16" t="s">
        <v>268</v>
      </c>
    </row>
    <row r="46" spans="2:9" x14ac:dyDescent="0.25">
      <c r="B46" s="16"/>
    </row>
  </sheetData>
  <mergeCells count="28">
    <mergeCell ref="F39:H39"/>
    <mergeCell ref="F41:H41"/>
    <mergeCell ref="B4:G4"/>
    <mergeCell ref="B39:E39"/>
    <mergeCell ref="B6:B10"/>
    <mergeCell ref="C6:C10"/>
    <mergeCell ref="D6:I6"/>
    <mergeCell ref="D7:I7"/>
    <mergeCell ref="D8:D10"/>
    <mergeCell ref="E8:I8"/>
    <mergeCell ref="H9:I9"/>
    <mergeCell ref="E9:E10"/>
    <mergeCell ref="F9:F10"/>
    <mergeCell ref="G9:G10"/>
    <mergeCell ref="C15:C16"/>
    <mergeCell ref="H15:H16"/>
    <mergeCell ref="I15:I16"/>
    <mergeCell ref="C21:C22"/>
    <mergeCell ref="D21:D22"/>
    <mergeCell ref="E21:E22"/>
    <mergeCell ref="F21:F22"/>
    <mergeCell ref="G21:G22"/>
    <mergeCell ref="H21:H22"/>
    <mergeCell ref="I21:I22"/>
    <mergeCell ref="D15:D16"/>
    <mergeCell ref="E15:E16"/>
    <mergeCell ref="F15:F16"/>
    <mergeCell ref="G15:G16"/>
  </mergeCells>
  <pageMargins left="0.7" right="0.7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opLeftCell="A7" workbookViewId="0">
      <selection activeCell="E21" sqref="E21"/>
    </sheetView>
  </sheetViews>
  <sheetFormatPr defaultRowHeight="15" x14ac:dyDescent="0.25"/>
  <cols>
    <col min="1" max="1" width="26" customWidth="1"/>
    <col min="4" max="5" width="13.7109375" customWidth="1"/>
    <col min="6" max="6" width="5.42578125" customWidth="1"/>
    <col min="7" max="7" width="0.42578125" hidden="1" customWidth="1"/>
    <col min="8" max="8" width="0.28515625" hidden="1" customWidth="1"/>
    <col min="9" max="9" width="15.140625" customWidth="1"/>
  </cols>
  <sheetData>
    <row r="2" spans="1:9" ht="18.75" x14ac:dyDescent="0.3">
      <c r="A2" s="11"/>
      <c r="E2" s="178" t="s">
        <v>49</v>
      </c>
      <c r="F2" s="178"/>
      <c r="G2" s="11"/>
    </row>
    <row r="4" spans="1:9" ht="48.75" customHeight="1" x14ac:dyDescent="0.3">
      <c r="A4" s="168" t="s">
        <v>76</v>
      </c>
      <c r="B4" s="169"/>
      <c r="C4" s="169"/>
      <c r="D4" s="169"/>
      <c r="E4" s="169"/>
      <c r="F4" s="169"/>
    </row>
    <row r="5" spans="1:9" ht="19.5" thickBot="1" x14ac:dyDescent="0.35">
      <c r="A5" s="207" t="s">
        <v>249</v>
      </c>
      <c r="B5" s="208"/>
      <c r="C5" s="209"/>
      <c r="D5" s="209"/>
      <c r="E5" s="209"/>
      <c r="F5" s="209"/>
    </row>
    <row r="6" spans="1:9" ht="37.5" customHeight="1" thickBot="1" x14ac:dyDescent="0.3">
      <c r="A6" s="213" t="s">
        <v>2</v>
      </c>
      <c r="B6" s="215" t="s">
        <v>22</v>
      </c>
      <c r="C6" s="210" t="s">
        <v>74</v>
      </c>
      <c r="D6" s="217" t="s">
        <v>50</v>
      </c>
      <c r="E6" s="217"/>
      <c r="F6" s="217"/>
      <c r="G6" s="217"/>
      <c r="H6" s="217"/>
      <c r="I6" s="218"/>
    </row>
    <row r="7" spans="1:9" ht="89.25" customHeight="1" thickBot="1" x14ac:dyDescent="0.3">
      <c r="A7" s="214"/>
      <c r="B7" s="216"/>
      <c r="C7" s="211"/>
      <c r="D7" s="40" t="s">
        <v>51</v>
      </c>
      <c r="E7" s="219" t="s">
        <v>75</v>
      </c>
      <c r="F7" s="218"/>
      <c r="I7" s="40" t="s">
        <v>73</v>
      </c>
    </row>
    <row r="8" spans="1:9" ht="51.75" thickBot="1" x14ac:dyDescent="0.3">
      <c r="A8" s="214"/>
      <c r="B8" s="216"/>
      <c r="C8" s="212"/>
      <c r="D8" s="40" t="s">
        <v>252</v>
      </c>
      <c r="E8" s="219" t="s">
        <v>253</v>
      </c>
      <c r="F8" s="218"/>
      <c r="I8" s="40" t="s">
        <v>253</v>
      </c>
    </row>
    <row r="9" spans="1:9" ht="19.5" thickBot="1" x14ac:dyDescent="0.3">
      <c r="A9" s="19">
        <v>1</v>
      </c>
      <c r="B9" s="19">
        <v>2</v>
      </c>
      <c r="C9" s="39">
        <v>3</v>
      </c>
      <c r="D9" s="41">
        <v>4</v>
      </c>
      <c r="E9" s="225">
        <v>5</v>
      </c>
      <c r="F9" s="226"/>
      <c r="I9" s="41">
        <v>6</v>
      </c>
    </row>
    <row r="10" spans="1:9" ht="27" customHeight="1" x14ac:dyDescent="0.25">
      <c r="A10" s="26" t="s">
        <v>52</v>
      </c>
      <c r="B10" s="186">
        <v>1</v>
      </c>
      <c r="C10" s="188" t="s">
        <v>28</v>
      </c>
      <c r="D10" s="190">
        <f>D12+D15</f>
        <v>2002971.2</v>
      </c>
      <c r="E10" s="197">
        <f>E12+E15</f>
        <v>2002971.2</v>
      </c>
      <c r="F10" s="198"/>
      <c r="I10" s="220"/>
    </row>
    <row r="11" spans="1:9" ht="47.25" customHeight="1" thickBot="1" x14ac:dyDescent="0.3">
      <c r="A11" s="27" t="s">
        <v>53</v>
      </c>
      <c r="B11" s="187"/>
      <c r="C11" s="189"/>
      <c r="D11" s="191"/>
      <c r="E11" s="199"/>
      <c r="F11" s="200"/>
      <c r="I11" s="222"/>
    </row>
    <row r="12" spans="1:9" ht="24" customHeight="1" x14ac:dyDescent="0.25">
      <c r="A12" s="26" t="s">
        <v>11</v>
      </c>
      <c r="B12" s="10"/>
      <c r="C12" s="10"/>
      <c r="D12" s="192">
        <f>E12</f>
        <v>0</v>
      </c>
      <c r="E12" s="201"/>
      <c r="F12" s="202"/>
      <c r="I12" s="220"/>
    </row>
    <row r="13" spans="1:9" ht="63" x14ac:dyDescent="0.25">
      <c r="A13" s="26" t="s">
        <v>78</v>
      </c>
      <c r="B13" s="25">
        <v>1001</v>
      </c>
      <c r="C13" s="25" t="s">
        <v>28</v>
      </c>
      <c r="D13" s="193"/>
      <c r="E13" s="203"/>
      <c r="F13" s="204"/>
      <c r="I13" s="221"/>
    </row>
    <row r="14" spans="1:9" ht="16.5" thickBot="1" x14ac:dyDescent="0.3">
      <c r="A14" s="28"/>
      <c r="B14" s="7"/>
      <c r="C14" s="7"/>
      <c r="D14" s="194"/>
      <c r="E14" s="205"/>
      <c r="F14" s="206"/>
      <c r="I14" s="222"/>
    </row>
    <row r="15" spans="1:9" ht="48" thickBot="1" x14ac:dyDescent="0.3">
      <c r="A15" s="27" t="s">
        <v>54</v>
      </c>
      <c r="B15" s="8">
        <v>2001</v>
      </c>
      <c r="C15" s="7"/>
      <c r="D15" s="43">
        <f>E15</f>
        <v>2002971.2</v>
      </c>
      <c r="E15" s="223">
        <v>2002971.2</v>
      </c>
      <c r="F15" s="224"/>
      <c r="I15" s="42"/>
    </row>
    <row r="16" spans="1:9" ht="15.75" thickBot="1" x14ac:dyDescent="0.3">
      <c r="A16" s="7"/>
      <c r="B16" s="7"/>
      <c r="C16" s="7"/>
      <c r="D16" s="7"/>
      <c r="E16" s="195"/>
      <c r="F16" s="196"/>
      <c r="I16" s="42"/>
    </row>
    <row r="18" spans="1:8" ht="23.25" customHeight="1" x14ac:dyDescent="0.25">
      <c r="A18" s="177" t="s">
        <v>84</v>
      </c>
      <c r="B18" s="180"/>
      <c r="C18" s="180"/>
      <c r="D18" s="180"/>
      <c r="E18" s="177"/>
      <c r="F18" s="178"/>
      <c r="G18" s="178"/>
      <c r="H18" t="s">
        <v>85</v>
      </c>
    </row>
    <row r="20" spans="1:8" ht="18.75" x14ac:dyDescent="0.3">
      <c r="A20" s="124" t="s">
        <v>259</v>
      </c>
      <c r="E20" s="179"/>
      <c r="F20" s="178"/>
      <c r="G20" s="178"/>
      <c r="H20" t="s">
        <v>85</v>
      </c>
    </row>
    <row r="21" spans="1:8" ht="21.75" customHeight="1" x14ac:dyDescent="0.3">
      <c r="A21" s="124" t="s">
        <v>260</v>
      </c>
    </row>
    <row r="22" spans="1:8" x14ac:dyDescent="0.25">
      <c r="A22" s="16" t="s">
        <v>263</v>
      </c>
    </row>
    <row r="23" spans="1:8" x14ac:dyDescent="0.25">
      <c r="A23" s="16" t="s">
        <v>82</v>
      </c>
    </row>
    <row r="24" spans="1:8" x14ac:dyDescent="0.25">
      <c r="A24" s="16" t="s">
        <v>268</v>
      </c>
    </row>
  </sheetData>
  <mergeCells count="23">
    <mergeCell ref="I12:I14"/>
    <mergeCell ref="E15:F15"/>
    <mergeCell ref="E20:G20"/>
    <mergeCell ref="I10:I11"/>
    <mergeCell ref="E9:F9"/>
    <mergeCell ref="E2:F2"/>
    <mergeCell ref="A4:F4"/>
    <mergeCell ref="A5:F5"/>
    <mergeCell ref="C6:C8"/>
    <mergeCell ref="A6:A8"/>
    <mergeCell ref="B6:B8"/>
    <mergeCell ref="D6:I6"/>
    <mergeCell ref="E7:F7"/>
    <mergeCell ref="E8:F8"/>
    <mergeCell ref="B10:B11"/>
    <mergeCell ref="C10:C11"/>
    <mergeCell ref="D10:D11"/>
    <mergeCell ref="A18:D18"/>
    <mergeCell ref="E18:G18"/>
    <mergeCell ref="D12:D14"/>
    <mergeCell ref="E16:F16"/>
    <mergeCell ref="E10:F11"/>
    <mergeCell ref="E12:F1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workbookViewId="0">
      <selection activeCell="A24" sqref="A24"/>
    </sheetView>
  </sheetViews>
  <sheetFormatPr defaultRowHeight="15" x14ac:dyDescent="0.25"/>
  <cols>
    <col min="1" max="1" width="40.140625" customWidth="1"/>
    <col min="2" max="2" width="13.5703125" customWidth="1"/>
    <col min="3" max="3" width="26" customWidth="1"/>
  </cols>
  <sheetData>
    <row r="3" spans="1:5" ht="18.75" x14ac:dyDescent="0.3">
      <c r="A3" s="1" t="s">
        <v>55</v>
      </c>
    </row>
    <row r="6" spans="1:5" ht="33.75" customHeight="1" x14ac:dyDescent="0.3">
      <c r="A6" s="168" t="s">
        <v>56</v>
      </c>
      <c r="B6" s="169"/>
      <c r="C6" s="169"/>
      <c r="D6" s="15"/>
      <c r="E6" s="15"/>
    </row>
    <row r="7" spans="1:5" ht="39.75" customHeight="1" x14ac:dyDescent="0.3">
      <c r="A7" s="168" t="s">
        <v>77</v>
      </c>
      <c r="B7" s="169"/>
      <c r="C7" s="169"/>
      <c r="D7" s="169"/>
      <c r="E7" s="169"/>
    </row>
    <row r="8" spans="1:5" x14ac:dyDescent="0.25">
      <c r="A8" s="172" t="s">
        <v>57</v>
      </c>
      <c r="B8" s="173"/>
      <c r="C8" s="173"/>
      <c r="D8" s="173"/>
      <c r="E8" s="173"/>
    </row>
    <row r="9" spans="1:5" ht="15.75" thickBot="1" x14ac:dyDescent="0.3"/>
    <row r="10" spans="1:5" ht="75.75" thickBot="1" x14ac:dyDescent="0.3">
      <c r="A10" s="3" t="s">
        <v>2</v>
      </c>
      <c r="B10" s="3" t="s">
        <v>22</v>
      </c>
      <c r="C10" s="13" t="s">
        <v>58</v>
      </c>
    </row>
    <row r="11" spans="1:5" ht="19.5" thickBot="1" x14ac:dyDescent="0.3">
      <c r="A11" s="8">
        <v>1</v>
      </c>
      <c r="B11" s="8">
        <v>2</v>
      </c>
      <c r="C11" s="12">
        <v>3</v>
      </c>
    </row>
    <row r="12" spans="1:5" ht="24" customHeight="1" thickBot="1" x14ac:dyDescent="0.3">
      <c r="A12" s="8" t="s">
        <v>47</v>
      </c>
      <c r="B12" s="8">
        <v>10</v>
      </c>
      <c r="C12" s="7"/>
    </row>
    <row r="13" spans="1:5" ht="21.75" customHeight="1" thickBot="1" x14ac:dyDescent="0.3">
      <c r="A13" s="8" t="s">
        <v>48</v>
      </c>
      <c r="B13" s="8">
        <v>20</v>
      </c>
      <c r="C13" s="7"/>
    </row>
    <row r="14" spans="1:5" ht="20.25" customHeight="1" thickBot="1" x14ac:dyDescent="0.3">
      <c r="A14" s="8" t="s">
        <v>59</v>
      </c>
      <c r="B14" s="8">
        <v>30</v>
      </c>
      <c r="C14" s="7"/>
    </row>
    <row r="15" spans="1:5" ht="15.75" thickBot="1" x14ac:dyDescent="0.3">
      <c r="A15" s="7"/>
      <c r="B15" s="7"/>
      <c r="C15" s="7"/>
    </row>
    <row r="16" spans="1:5" ht="30.75" customHeight="1" thickBot="1" x14ac:dyDescent="0.3">
      <c r="A16" s="8" t="s">
        <v>60</v>
      </c>
      <c r="B16" s="8">
        <v>40</v>
      </c>
      <c r="C16" s="7"/>
    </row>
    <row r="18" spans="1:7" ht="18.75" customHeight="1" x14ac:dyDescent="0.25">
      <c r="A18" s="177" t="s">
        <v>84</v>
      </c>
      <c r="B18" s="177"/>
      <c r="C18" s="177"/>
      <c r="D18" s="177"/>
      <c r="E18" s="177"/>
      <c r="F18" s="177"/>
      <c r="G18" s="177"/>
    </row>
    <row r="19" spans="1:7" ht="23.25" customHeight="1" x14ac:dyDescent="0.3">
      <c r="A19" s="38"/>
      <c r="B19" s="38"/>
    </row>
    <row r="20" spans="1:7" ht="18.75" x14ac:dyDescent="0.3">
      <c r="A20" s="124" t="s">
        <v>259</v>
      </c>
      <c r="E20" s="179"/>
      <c r="F20" s="179"/>
      <c r="G20" s="179"/>
    </row>
    <row r="21" spans="1:7" ht="18.75" x14ac:dyDescent="0.3">
      <c r="A21" s="124" t="s">
        <v>260</v>
      </c>
    </row>
    <row r="22" spans="1:7" x14ac:dyDescent="0.25">
      <c r="A22" s="16" t="s">
        <v>263</v>
      </c>
    </row>
    <row r="23" spans="1:7" x14ac:dyDescent="0.25">
      <c r="A23" s="16" t="s">
        <v>82</v>
      </c>
    </row>
    <row r="24" spans="1:7" x14ac:dyDescent="0.25">
      <c r="A24" s="16" t="s">
        <v>268</v>
      </c>
    </row>
  </sheetData>
  <mergeCells count="6">
    <mergeCell ref="E20:G20"/>
    <mergeCell ref="A7:E7"/>
    <mergeCell ref="A8:E8"/>
    <mergeCell ref="A6:C6"/>
    <mergeCell ref="A18:D18"/>
    <mergeCell ref="E18:G1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opLeftCell="A4" workbookViewId="0">
      <selection activeCell="B8" sqref="B8"/>
    </sheetView>
  </sheetViews>
  <sheetFormatPr defaultRowHeight="15" x14ac:dyDescent="0.25"/>
  <cols>
    <col min="1" max="1" width="51" customWidth="1"/>
    <col min="2" max="2" width="10.42578125" customWidth="1"/>
    <col min="3" max="3" width="14.85546875" customWidth="1"/>
  </cols>
  <sheetData>
    <row r="3" spans="1:3" ht="18.75" x14ac:dyDescent="0.3">
      <c r="A3" s="1" t="s">
        <v>61</v>
      </c>
    </row>
    <row r="4" spans="1:3" ht="18.75" x14ac:dyDescent="0.3">
      <c r="A4" s="1"/>
    </row>
    <row r="5" spans="1:3" ht="37.5" x14ac:dyDescent="0.25">
      <c r="A5" s="23" t="s">
        <v>2</v>
      </c>
      <c r="B5" s="23" t="s">
        <v>22</v>
      </c>
      <c r="C5" s="23" t="s">
        <v>62</v>
      </c>
    </row>
    <row r="6" spans="1:3" ht="18.75" x14ac:dyDescent="0.25">
      <c r="A6" s="23">
        <v>1</v>
      </c>
      <c r="B6" s="23">
        <v>2</v>
      </c>
      <c r="C6" s="23">
        <v>3</v>
      </c>
    </row>
    <row r="7" spans="1:3" ht="66" customHeight="1" x14ac:dyDescent="0.25">
      <c r="A7" s="29" t="s">
        <v>79</v>
      </c>
      <c r="B7" s="23">
        <v>10</v>
      </c>
      <c r="C7" s="24"/>
    </row>
    <row r="8" spans="1:3" ht="31.5" x14ac:dyDescent="0.25">
      <c r="A8" s="30" t="s">
        <v>63</v>
      </c>
      <c r="B8" s="23">
        <v>20</v>
      </c>
      <c r="C8" s="24"/>
    </row>
    <row r="10" spans="1:3" ht="18.75" x14ac:dyDescent="0.25">
      <c r="A10" s="22"/>
    </row>
    <row r="12" spans="1:3" ht="18.75" x14ac:dyDescent="0.3">
      <c r="A12" s="124" t="s">
        <v>259</v>
      </c>
    </row>
    <row r="13" spans="1:3" ht="18.75" x14ac:dyDescent="0.3">
      <c r="A13" s="124" t="s">
        <v>260</v>
      </c>
    </row>
    <row r="14" spans="1:3" x14ac:dyDescent="0.25">
      <c r="A14" s="16" t="s">
        <v>263</v>
      </c>
    </row>
    <row r="15" spans="1:3" x14ac:dyDescent="0.25">
      <c r="A15" s="16" t="s">
        <v>82</v>
      </c>
    </row>
    <row r="16" spans="1:3" x14ac:dyDescent="0.25">
      <c r="A16" s="16" t="s">
        <v>268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0" workbookViewId="0">
      <selection activeCell="H30" sqref="H30"/>
    </sheetView>
  </sheetViews>
  <sheetFormatPr defaultRowHeight="15" x14ac:dyDescent="0.25"/>
  <cols>
    <col min="1" max="1" width="8.7109375" customWidth="1"/>
    <col min="2" max="2" width="60.42578125" customWidth="1"/>
    <col min="3" max="3" width="9.140625" hidden="1" customWidth="1"/>
    <col min="4" max="4" width="14.42578125" customWidth="1"/>
    <col min="257" max="257" width="8.7109375" customWidth="1"/>
    <col min="258" max="258" width="60.42578125" customWidth="1"/>
    <col min="259" max="259" width="0" hidden="1" customWidth="1"/>
    <col min="260" max="260" width="14.42578125" customWidth="1"/>
    <col min="513" max="513" width="8.7109375" customWidth="1"/>
    <col min="514" max="514" width="60.42578125" customWidth="1"/>
    <col min="515" max="515" width="0" hidden="1" customWidth="1"/>
    <col min="516" max="516" width="14.42578125" customWidth="1"/>
    <col min="769" max="769" width="8.7109375" customWidth="1"/>
    <col min="770" max="770" width="60.42578125" customWidth="1"/>
    <col min="771" max="771" width="0" hidden="1" customWidth="1"/>
    <col min="772" max="772" width="14.42578125" customWidth="1"/>
    <col min="1025" max="1025" width="8.7109375" customWidth="1"/>
    <col min="1026" max="1026" width="60.42578125" customWidth="1"/>
    <col min="1027" max="1027" width="0" hidden="1" customWidth="1"/>
    <col min="1028" max="1028" width="14.42578125" customWidth="1"/>
    <col min="1281" max="1281" width="8.7109375" customWidth="1"/>
    <col min="1282" max="1282" width="60.42578125" customWidth="1"/>
    <col min="1283" max="1283" width="0" hidden="1" customWidth="1"/>
    <col min="1284" max="1284" width="14.42578125" customWidth="1"/>
    <col min="1537" max="1537" width="8.7109375" customWidth="1"/>
    <col min="1538" max="1538" width="60.42578125" customWidth="1"/>
    <col min="1539" max="1539" width="0" hidden="1" customWidth="1"/>
    <col min="1540" max="1540" width="14.42578125" customWidth="1"/>
    <col min="1793" max="1793" width="8.7109375" customWidth="1"/>
    <col min="1794" max="1794" width="60.42578125" customWidth="1"/>
    <col min="1795" max="1795" width="0" hidden="1" customWidth="1"/>
    <col min="1796" max="1796" width="14.42578125" customWidth="1"/>
    <col min="2049" max="2049" width="8.7109375" customWidth="1"/>
    <col min="2050" max="2050" width="60.42578125" customWidth="1"/>
    <col min="2051" max="2051" width="0" hidden="1" customWidth="1"/>
    <col min="2052" max="2052" width="14.42578125" customWidth="1"/>
    <col min="2305" max="2305" width="8.7109375" customWidth="1"/>
    <col min="2306" max="2306" width="60.42578125" customWidth="1"/>
    <col min="2307" max="2307" width="0" hidden="1" customWidth="1"/>
    <col min="2308" max="2308" width="14.42578125" customWidth="1"/>
    <col min="2561" max="2561" width="8.7109375" customWidth="1"/>
    <col min="2562" max="2562" width="60.42578125" customWidth="1"/>
    <col min="2563" max="2563" width="0" hidden="1" customWidth="1"/>
    <col min="2564" max="2564" width="14.42578125" customWidth="1"/>
    <col min="2817" max="2817" width="8.7109375" customWidth="1"/>
    <col min="2818" max="2818" width="60.42578125" customWidth="1"/>
    <col min="2819" max="2819" width="0" hidden="1" customWidth="1"/>
    <col min="2820" max="2820" width="14.42578125" customWidth="1"/>
    <col min="3073" max="3073" width="8.7109375" customWidth="1"/>
    <col min="3074" max="3074" width="60.42578125" customWidth="1"/>
    <col min="3075" max="3075" width="0" hidden="1" customWidth="1"/>
    <col min="3076" max="3076" width="14.42578125" customWidth="1"/>
    <col min="3329" max="3329" width="8.7109375" customWidth="1"/>
    <col min="3330" max="3330" width="60.42578125" customWidth="1"/>
    <col min="3331" max="3331" width="0" hidden="1" customWidth="1"/>
    <col min="3332" max="3332" width="14.42578125" customWidth="1"/>
    <col min="3585" max="3585" width="8.7109375" customWidth="1"/>
    <col min="3586" max="3586" width="60.42578125" customWidth="1"/>
    <col min="3587" max="3587" width="0" hidden="1" customWidth="1"/>
    <col min="3588" max="3588" width="14.42578125" customWidth="1"/>
    <col min="3841" max="3841" width="8.7109375" customWidth="1"/>
    <col min="3842" max="3842" width="60.42578125" customWidth="1"/>
    <col min="3843" max="3843" width="0" hidden="1" customWidth="1"/>
    <col min="3844" max="3844" width="14.42578125" customWidth="1"/>
    <col min="4097" max="4097" width="8.7109375" customWidth="1"/>
    <col min="4098" max="4098" width="60.42578125" customWidth="1"/>
    <col min="4099" max="4099" width="0" hidden="1" customWidth="1"/>
    <col min="4100" max="4100" width="14.42578125" customWidth="1"/>
    <col min="4353" max="4353" width="8.7109375" customWidth="1"/>
    <col min="4354" max="4354" width="60.42578125" customWidth="1"/>
    <col min="4355" max="4355" width="0" hidden="1" customWidth="1"/>
    <col min="4356" max="4356" width="14.42578125" customWidth="1"/>
    <col min="4609" max="4609" width="8.7109375" customWidth="1"/>
    <col min="4610" max="4610" width="60.42578125" customWidth="1"/>
    <col min="4611" max="4611" width="0" hidden="1" customWidth="1"/>
    <col min="4612" max="4612" width="14.42578125" customWidth="1"/>
    <col min="4865" max="4865" width="8.7109375" customWidth="1"/>
    <col min="4866" max="4866" width="60.42578125" customWidth="1"/>
    <col min="4867" max="4867" width="0" hidden="1" customWidth="1"/>
    <col min="4868" max="4868" width="14.42578125" customWidth="1"/>
    <col min="5121" max="5121" width="8.7109375" customWidth="1"/>
    <col min="5122" max="5122" width="60.42578125" customWidth="1"/>
    <col min="5123" max="5123" width="0" hidden="1" customWidth="1"/>
    <col min="5124" max="5124" width="14.42578125" customWidth="1"/>
    <col min="5377" max="5377" width="8.7109375" customWidth="1"/>
    <col min="5378" max="5378" width="60.42578125" customWidth="1"/>
    <col min="5379" max="5379" width="0" hidden="1" customWidth="1"/>
    <col min="5380" max="5380" width="14.42578125" customWidth="1"/>
    <col min="5633" max="5633" width="8.7109375" customWidth="1"/>
    <col min="5634" max="5634" width="60.42578125" customWidth="1"/>
    <col min="5635" max="5635" width="0" hidden="1" customWidth="1"/>
    <col min="5636" max="5636" width="14.42578125" customWidth="1"/>
    <col min="5889" max="5889" width="8.7109375" customWidth="1"/>
    <col min="5890" max="5890" width="60.42578125" customWidth="1"/>
    <col min="5891" max="5891" width="0" hidden="1" customWidth="1"/>
    <col min="5892" max="5892" width="14.42578125" customWidth="1"/>
    <col min="6145" max="6145" width="8.7109375" customWidth="1"/>
    <col min="6146" max="6146" width="60.42578125" customWidth="1"/>
    <col min="6147" max="6147" width="0" hidden="1" customWidth="1"/>
    <col min="6148" max="6148" width="14.42578125" customWidth="1"/>
    <col min="6401" max="6401" width="8.7109375" customWidth="1"/>
    <col min="6402" max="6402" width="60.42578125" customWidth="1"/>
    <col min="6403" max="6403" width="0" hidden="1" customWidth="1"/>
    <col min="6404" max="6404" width="14.42578125" customWidth="1"/>
    <col min="6657" max="6657" width="8.7109375" customWidth="1"/>
    <col min="6658" max="6658" width="60.42578125" customWidth="1"/>
    <col min="6659" max="6659" width="0" hidden="1" customWidth="1"/>
    <col min="6660" max="6660" width="14.42578125" customWidth="1"/>
    <col min="6913" max="6913" width="8.7109375" customWidth="1"/>
    <col min="6914" max="6914" width="60.42578125" customWidth="1"/>
    <col min="6915" max="6915" width="0" hidden="1" customWidth="1"/>
    <col min="6916" max="6916" width="14.42578125" customWidth="1"/>
    <col min="7169" max="7169" width="8.7109375" customWidth="1"/>
    <col min="7170" max="7170" width="60.42578125" customWidth="1"/>
    <col min="7171" max="7171" width="0" hidden="1" customWidth="1"/>
    <col min="7172" max="7172" width="14.42578125" customWidth="1"/>
    <col min="7425" max="7425" width="8.7109375" customWidth="1"/>
    <col min="7426" max="7426" width="60.42578125" customWidth="1"/>
    <col min="7427" max="7427" width="0" hidden="1" customWidth="1"/>
    <col min="7428" max="7428" width="14.42578125" customWidth="1"/>
    <col min="7681" max="7681" width="8.7109375" customWidth="1"/>
    <col min="7682" max="7682" width="60.42578125" customWidth="1"/>
    <col min="7683" max="7683" width="0" hidden="1" customWidth="1"/>
    <col min="7684" max="7684" width="14.42578125" customWidth="1"/>
    <col min="7937" max="7937" width="8.7109375" customWidth="1"/>
    <col min="7938" max="7938" width="60.42578125" customWidth="1"/>
    <col min="7939" max="7939" width="0" hidden="1" customWidth="1"/>
    <col min="7940" max="7940" width="14.42578125" customWidth="1"/>
    <col min="8193" max="8193" width="8.7109375" customWidth="1"/>
    <col min="8194" max="8194" width="60.42578125" customWidth="1"/>
    <col min="8195" max="8195" width="0" hidden="1" customWidth="1"/>
    <col min="8196" max="8196" width="14.42578125" customWidth="1"/>
    <col min="8449" max="8449" width="8.7109375" customWidth="1"/>
    <col min="8450" max="8450" width="60.42578125" customWidth="1"/>
    <col min="8451" max="8451" width="0" hidden="1" customWidth="1"/>
    <col min="8452" max="8452" width="14.42578125" customWidth="1"/>
    <col min="8705" max="8705" width="8.7109375" customWidth="1"/>
    <col min="8706" max="8706" width="60.42578125" customWidth="1"/>
    <col min="8707" max="8707" width="0" hidden="1" customWidth="1"/>
    <col min="8708" max="8708" width="14.42578125" customWidth="1"/>
    <col min="8961" max="8961" width="8.7109375" customWidth="1"/>
    <col min="8962" max="8962" width="60.42578125" customWidth="1"/>
    <col min="8963" max="8963" width="0" hidden="1" customWidth="1"/>
    <col min="8964" max="8964" width="14.42578125" customWidth="1"/>
    <col min="9217" max="9217" width="8.7109375" customWidth="1"/>
    <col min="9218" max="9218" width="60.42578125" customWidth="1"/>
    <col min="9219" max="9219" width="0" hidden="1" customWidth="1"/>
    <col min="9220" max="9220" width="14.42578125" customWidth="1"/>
    <col min="9473" max="9473" width="8.7109375" customWidth="1"/>
    <col min="9474" max="9474" width="60.42578125" customWidth="1"/>
    <col min="9475" max="9475" width="0" hidden="1" customWidth="1"/>
    <col min="9476" max="9476" width="14.42578125" customWidth="1"/>
    <col min="9729" max="9729" width="8.7109375" customWidth="1"/>
    <col min="9730" max="9730" width="60.42578125" customWidth="1"/>
    <col min="9731" max="9731" width="0" hidden="1" customWidth="1"/>
    <col min="9732" max="9732" width="14.42578125" customWidth="1"/>
    <col min="9985" max="9985" width="8.7109375" customWidth="1"/>
    <col min="9986" max="9986" width="60.42578125" customWidth="1"/>
    <col min="9987" max="9987" width="0" hidden="1" customWidth="1"/>
    <col min="9988" max="9988" width="14.42578125" customWidth="1"/>
    <col min="10241" max="10241" width="8.7109375" customWidth="1"/>
    <col min="10242" max="10242" width="60.42578125" customWidth="1"/>
    <col min="10243" max="10243" width="0" hidden="1" customWidth="1"/>
    <col min="10244" max="10244" width="14.42578125" customWidth="1"/>
    <col min="10497" max="10497" width="8.7109375" customWidth="1"/>
    <col min="10498" max="10498" width="60.42578125" customWidth="1"/>
    <col min="10499" max="10499" width="0" hidden="1" customWidth="1"/>
    <col min="10500" max="10500" width="14.42578125" customWidth="1"/>
    <col min="10753" max="10753" width="8.7109375" customWidth="1"/>
    <col min="10754" max="10754" width="60.42578125" customWidth="1"/>
    <col min="10755" max="10755" width="0" hidden="1" customWidth="1"/>
    <col min="10756" max="10756" width="14.42578125" customWidth="1"/>
    <col min="11009" max="11009" width="8.7109375" customWidth="1"/>
    <col min="11010" max="11010" width="60.42578125" customWidth="1"/>
    <col min="11011" max="11011" width="0" hidden="1" customWidth="1"/>
    <col min="11012" max="11012" width="14.42578125" customWidth="1"/>
    <col min="11265" max="11265" width="8.7109375" customWidth="1"/>
    <col min="11266" max="11266" width="60.42578125" customWidth="1"/>
    <col min="11267" max="11267" width="0" hidden="1" customWidth="1"/>
    <col min="11268" max="11268" width="14.42578125" customWidth="1"/>
    <col min="11521" max="11521" width="8.7109375" customWidth="1"/>
    <col min="11522" max="11522" width="60.42578125" customWidth="1"/>
    <col min="11523" max="11523" width="0" hidden="1" customWidth="1"/>
    <col min="11524" max="11524" width="14.42578125" customWidth="1"/>
    <col min="11777" max="11777" width="8.7109375" customWidth="1"/>
    <col min="11778" max="11778" width="60.42578125" customWidth="1"/>
    <col min="11779" max="11779" width="0" hidden="1" customWidth="1"/>
    <col min="11780" max="11780" width="14.42578125" customWidth="1"/>
    <col min="12033" max="12033" width="8.7109375" customWidth="1"/>
    <col min="12034" max="12034" width="60.42578125" customWidth="1"/>
    <col min="12035" max="12035" width="0" hidden="1" customWidth="1"/>
    <col min="12036" max="12036" width="14.42578125" customWidth="1"/>
    <col min="12289" max="12289" width="8.7109375" customWidth="1"/>
    <col min="12290" max="12290" width="60.42578125" customWidth="1"/>
    <col min="12291" max="12291" width="0" hidden="1" customWidth="1"/>
    <col min="12292" max="12292" width="14.42578125" customWidth="1"/>
    <col min="12545" max="12545" width="8.7109375" customWidth="1"/>
    <col min="12546" max="12546" width="60.42578125" customWidth="1"/>
    <col min="12547" max="12547" width="0" hidden="1" customWidth="1"/>
    <col min="12548" max="12548" width="14.42578125" customWidth="1"/>
    <col min="12801" max="12801" width="8.7109375" customWidth="1"/>
    <col min="12802" max="12802" width="60.42578125" customWidth="1"/>
    <col min="12803" max="12803" width="0" hidden="1" customWidth="1"/>
    <col min="12804" max="12804" width="14.42578125" customWidth="1"/>
    <col min="13057" max="13057" width="8.7109375" customWidth="1"/>
    <col min="13058" max="13058" width="60.42578125" customWidth="1"/>
    <col min="13059" max="13059" width="0" hidden="1" customWidth="1"/>
    <col min="13060" max="13060" width="14.42578125" customWidth="1"/>
    <col min="13313" max="13313" width="8.7109375" customWidth="1"/>
    <col min="13314" max="13314" width="60.42578125" customWidth="1"/>
    <col min="13315" max="13315" width="0" hidden="1" customWidth="1"/>
    <col min="13316" max="13316" width="14.42578125" customWidth="1"/>
    <col min="13569" max="13569" width="8.7109375" customWidth="1"/>
    <col min="13570" max="13570" width="60.42578125" customWidth="1"/>
    <col min="13571" max="13571" width="0" hidden="1" customWidth="1"/>
    <col min="13572" max="13572" width="14.42578125" customWidth="1"/>
    <col min="13825" max="13825" width="8.7109375" customWidth="1"/>
    <col min="13826" max="13826" width="60.42578125" customWidth="1"/>
    <col min="13827" max="13827" width="0" hidden="1" customWidth="1"/>
    <col min="13828" max="13828" width="14.42578125" customWidth="1"/>
    <col min="14081" max="14081" width="8.7109375" customWidth="1"/>
    <col min="14082" max="14082" width="60.42578125" customWidth="1"/>
    <col min="14083" max="14083" width="0" hidden="1" customWidth="1"/>
    <col min="14084" max="14084" width="14.42578125" customWidth="1"/>
    <col min="14337" max="14337" width="8.7109375" customWidth="1"/>
    <col min="14338" max="14338" width="60.42578125" customWidth="1"/>
    <col min="14339" max="14339" width="0" hidden="1" customWidth="1"/>
    <col min="14340" max="14340" width="14.42578125" customWidth="1"/>
    <col min="14593" max="14593" width="8.7109375" customWidth="1"/>
    <col min="14594" max="14594" width="60.42578125" customWidth="1"/>
    <col min="14595" max="14595" width="0" hidden="1" customWidth="1"/>
    <col min="14596" max="14596" width="14.42578125" customWidth="1"/>
    <col min="14849" max="14849" width="8.7109375" customWidth="1"/>
    <col min="14850" max="14850" width="60.42578125" customWidth="1"/>
    <col min="14851" max="14851" width="0" hidden="1" customWidth="1"/>
    <col min="14852" max="14852" width="14.42578125" customWidth="1"/>
    <col min="15105" max="15105" width="8.7109375" customWidth="1"/>
    <col min="15106" max="15106" width="60.42578125" customWidth="1"/>
    <col min="15107" max="15107" width="0" hidden="1" customWidth="1"/>
    <col min="15108" max="15108" width="14.42578125" customWidth="1"/>
    <col min="15361" max="15361" width="8.7109375" customWidth="1"/>
    <col min="15362" max="15362" width="60.42578125" customWidth="1"/>
    <col min="15363" max="15363" width="0" hidden="1" customWidth="1"/>
    <col min="15364" max="15364" width="14.42578125" customWidth="1"/>
    <col min="15617" max="15617" width="8.7109375" customWidth="1"/>
    <col min="15618" max="15618" width="60.42578125" customWidth="1"/>
    <col min="15619" max="15619" width="0" hidden="1" customWidth="1"/>
    <col min="15620" max="15620" width="14.42578125" customWidth="1"/>
    <col min="15873" max="15873" width="8.7109375" customWidth="1"/>
    <col min="15874" max="15874" width="60.42578125" customWidth="1"/>
    <col min="15875" max="15875" width="0" hidden="1" customWidth="1"/>
    <col min="15876" max="15876" width="14.42578125" customWidth="1"/>
    <col min="16129" max="16129" width="8.7109375" customWidth="1"/>
    <col min="16130" max="16130" width="60.42578125" customWidth="1"/>
    <col min="16131" max="16131" width="0" hidden="1" customWidth="1"/>
    <col min="16132" max="16132" width="14.42578125" customWidth="1"/>
  </cols>
  <sheetData>
    <row r="1" spans="1:4" ht="24" customHeight="1" x14ac:dyDescent="0.3">
      <c r="A1" s="78"/>
      <c r="B1" s="227" t="s">
        <v>80</v>
      </c>
      <c r="C1" s="227"/>
      <c r="D1" s="227"/>
    </row>
    <row r="2" spans="1:4" ht="17.25" customHeight="1" x14ac:dyDescent="0.25">
      <c r="A2" s="78"/>
      <c r="B2" s="228" t="s">
        <v>127</v>
      </c>
      <c r="C2" s="228"/>
      <c r="D2" s="228"/>
    </row>
    <row r="3" spans="1:4" ht="17.25" customHeight="1" x14ac:dyDescent="0.3">
      <c r="A3" s="78"/>
      <c r="B3" s="229" t="s">
        <v>128</v>
      </c>
      <c r="C3" s="229"/>
      <c r="D3" s="229"/>
    </row>
    <row r="4" spans="1:4" x14ac:dyDescent="0.25">
      <c r="A4" s="78"/>
      <c r="B4" s="32"/>
      <c r="C4" s="32"/>
      <c r="D4" s="79">
        <v>42795</v>
      </c>
    </row>
    <row r="5" spans="1:4" ht="31.5" x14ac:dyDescent="0.25">
      <c r="A5" s="80" t="s">
        <v>129</v>
      </c>
      <c r="B5" s="81" t="s">
        <v>130</v>
      </c>
      <c r="C5" s="81"/>
      <c r="D5" s="81" t="s">
        <v>81</v>
      </c>
    </row>
    <row r="6" spans="1:4" x14ac:dyDescent="0.25">
      <c r="A6" s="31">
        <v>210</v>
      </c>
      <c r="B6" s="31" t="s">
        <v>131</v>
      </c>
      <c r="C6" s="31"/>
      <c r="D6" s="82">
        <f>D7+D10+D11</f>
        <v>6103300</v>
      </c>
    </row>
    <row r="7" spans="1:4" x14ac:dyDescent="0.25">
      <c r="A7" s="31">
        <v>211</v>
      </c>
      <c r="B7" s="31" t="s">
        <v>132</v>
      </c>
      <c r="C7" s="31"/>
      <c r="D7" s="83">
        <v>4657300</v>
      </c>
    </row>
    <row r="8" spans="1:4" x14ac:dyDescent="0.25">
      <c r="A8" s="31"/>
      <c r="B8" s="31" t="s">
        <v>133</v>
      </c>
      <c r="C8" s="31"/>
      <c r="D8" s="83">
        <v>288600</v>
      </c>
    </row>
    <row r="9" spans="1:4" x14ac:dyDescent="0.25">
      <c r="A9" s="31"/>
      <c r="B9" s="31" t="s">
        <v>134</v>
      </c>
      <c r="C9" s="31"/>
      <c r="D9" s="83">
        <v>57600</v>
      </c>
    </row>
    <row r="10" spans="1:4" x14ac:dyDescent="0.25">
      <c r="A10" s="31">
        <v>212</v>
      </c>
      <c r="B10" s="31" t="s">
        <v>135</v>
      </c>
      <c r="C10" s="31"/>
      <c r="D10" s="83">
        <v>39000</v>
      </c>
    </row>
    <row r="11" spans="1:4" x14ac:dyDescent="0.25">
      <c r="A11" s="31">
        <v>213</v>
      </c>
      <c r="B11" s="31" t="s">
        <v>136</v>
      </c>
      <c r="C11" s="31"/>
      <c r="D11" s="83">
        <v>1407000</v>
      </c>
    </row>
    <row r="12" spans="1:4" x14ac:dyDescent="0.25">
      <c r="A12" s="31">
        <v>220</v>
      </c>
      <c r="B12" s="31" t="s">
        <v>137</v>
      </c>
      <c r="C12" s="31"/>
      <c r="D12" s="84">
        <f>D13+D16+D19</f>
        <v>434400</v>
      </c>
    </row>
    <row r="13" spans="1:4" x14ac:dyDescent="0.25">
      <c r="A13" s="31">
        <v>221</v>
      </c>
      <c r="B13" s="31" t="s">
        <v>138</v>
      </c>
      <c r="C13" s="31"/>
      <c r="D13" s="83">
        <f>D15+D14</f>
        <v>46000</v>
      </c>
    </row>
    <row r="14" spans="1:4" x14ac:dyDescent="0.25">
      <c r="A14" s="31"/>
      <c r="B14" s="31" t="s">
        <v>139</v>
      </c>
      <c r="C14" s="31"/>
      <c r="D14" s="83">
        <v>35880</v>
      </c>
    </row>
    <row r="15" spans="1:4" x14ac:dyDescent="0.25">
      <c r="A15" s="31"/>
      <c r="B15" s="31" t="s">
        <v>140</v>
      </c>
      <c r="C15" s="31"/>
      <c r="D15" s="83">
        <v>10120</v>
      </c>
    </row>
    <row r="16" spans="1:4" x14ac:dyDescent="0.25">
      <c r="A16" s="31">
        <v>225</v>
      </c>
      <c r="B16" s="31" t="s">
        <v>141</v>
      </c>
      <c r="C16" s="31"/>
      <c r="D16" s="83">
        <f>D17+D18</f>
        <v>30000</v>
      </c>
    </row>
    <row r="17" spans="1:4" x14ac:dyDescent="0.25">
      <c r="A17" s="31"/>
      <c r="B17" s="31" t="s">
        <v>142</v>
      </c>
      <c r="C17" s="31"/>
      <c r="D17" s="83">
        <v>15000</v>
      </c>
    </row>
    <row r="18" spans="1:4" x14ac:dyDescent="0.25">
      <c r="A18" s="31"/>
      <c r="B18" s="31" t="s">
        <v>143</v>
      </c>
      <c r="C18" s="31"/>
      <c r="D18" s="83">
        <v>15000</v>
      </c>
    </row>
    <row r="19" spans="1:4" x14ac:dyDescent="0.25">
      <c r="A19" s="31">
        <v>226</v>
      </c>
      <c r="B19" s="31" t="s">
        <v>144</v>
      </c>
      <c r="C19" s="31"/>
      <c r="D19" s="83">
        <f>D21+D22+D25+D23+D24+D20</f>
        <v>358400</v>
      </c>
    </row>
    <row r="20" spans="1:4" x14ac:dyDescent="0.25">
      <c r="A20" s="31"/>
      <c r="B20" s="31" t="s">
        <v>254</v>
      </c>
      <c r="C20" s="31"/>
      <c r="D20" s="83">
        <v>264728.3</v>
      </c>
    </row>
    <row r="21" spans="1:4" x14ac:dyDescent="0.25">
      <c r="A21" s="31"/>
      <c r="B21" s="31" t="s">
        <v>145</v>
      </c>
      <c r="C21" s="31"/>
      <c r="D21" s="83">
        <v>14000</v>
      </c>
    </row>
    <row r="22" spans="1:4" x14ac:dyDescent="0.25">
      <c r="A22" s="31"/>
      <c r="B22" s="31" t="s">
        <v>146</v>
      </c>
      <c r="C22" s="31"/>
      <c r="D22" s="83">
        <v>32771.699999999997</v>
      </c>
    </row>
    <row r="23" spans="1:4" x14ac:dyDescent="0.25">
      <c r="A23" s="31"/>
      <c r="B23" s="31" t="s">
        <v>147</v>
      </c>
      <c r="C23" s="31"/>
      <c r="D23" s="83">
        <v>31200</v>
      </c>
    </row>
    <row r="24" spans="1:4" x14ac:dyDescent="0.25">
      <c r="A24" s="31"/>
      <c r="B24" s="31" t="s">
        <v>269</v>
      </c>
      <c r="C24" s="31"/>
      <c r="D24" s="83">
        <v>12400</v>
      </c>
    </row>
    <row r="25" spans="1:4" x14ac:dyDescent="0.25">
      <c r="A25" s="31"/>
      <c r="B25" s="31" t="s">
        <v>148</v>
      </c>
      <c r="C25" s="31"/>
      <c r="D25" s="83">
        <v>3300</v>
      </c>
    </row>
    <row r="26" spans="1:4" x14ac:dyDescent="0.25">
      <c r="A26" s="31">
        <v>290</v>
      </c>
      <c r="B26" s="31" t="s">
        <v>149</v>
      </c>
      <c r="C26" s="31"/>
      <c r="D26" s="84">
        <v>0</v>
      </c>
    </row>
    <row r="27" spans="1:4" x14ac:dyDescent="0.25">
      <c r="A27" s="31">
        <v>300</v>
      </c>
      <c r="B27" s="31" t="s">
        <v>150</v>
      </c>
      <c r="C27" s="31"/>
      <c r="D27" s="84">
        <f>D28+D30</f>
        <v>381000</v>
      </c>
    </row>
    <row r="28" spans="1:4" x14ac:dyDescent="0.25">
      <c r="A28" s="31">
        <v>310</v>
      </c>
      <c r="B28" s="31" t="s">
        <v>151</v>
      </c>
      <c r="C28" s="31"/>
      <c r="D28" s="83">
        <f>D29</f>
        <v>300000</v>
      </c>
    </row>
    <row r="29" spans="1:4" x14ac:dyDescent="0.25">
      <c r="A29" s="31"/>
      <c r="B29" s="31" t="s">
        <v>152</v>
      </c>
      <c r="C29" s="31"/>
      <c r="D29" s="83">
        <v>300000</v>
      </c>
    </row>
    <row r="30" spans="1:4" x14ac:dyDescent="0.25">
      <c r="A30" s="31">
        <v>340</v>
      </c>
      <c r="B30" s="31" t="s">
        <v>153</v>
      </c>
      <c r="C30" s="31"/>
      <c r="D30" s="83">
        <f>D31+D33+D32</f>
        <v>81000</v>
      </c>
    </row>
    <row r="31" spans="1:4" x14ac:dyDescent="0.25">
      <c r="A31" s="31"/>
      <c r="B31" s="31" t="s">
        <v>154</v>
      </c>
      <c r="C31" s="31"/>
      <c r="D31" s="83">
        <v>26000</v>
      </c>
    </row>
    <row r="32" spans="1:4" x14ac:dyDescent="0.25">
      <c r="A32" s="31"/>
      <c r="B32" s="31" t="s">
        <v>155</v>
      </c>
      <c r="C32" s="31"/>
      <c r="D32" s="83">
        <v>30000</v>
      </c>
    </row>
    <row r="33" spans="1:4" x14ac:dyDescent="0.25">
      <c r="A33" s="31"/>
      <c r="B33" s="31" t="s">
        <v>156</v>
      </c>
      <c r="C33" s="31"/>
      <c r="D33" s="83">
        <v>25000</v>
      </c>
    </row>
    <row r="34" spans="1:4" x14ac:dyDescent="0.25">
      <c r="A34" s="31"/>
      <c r="B34" s="31" t="s">
        <v>157</v>
      </c>
      <c r="C34" s="31"/>
      <c r="D34" s="82">
        <f>D6+D12+D26+D27</f>
        <v>6918700</v>
      </c>
    </row>
    <row r="35" spans="1:4" x14ac:dyDescent="0.25">
      <c r="A35" s="85"/>
      <c r="B35" s="44"/>
      <c r="C35" s="44"/>
      <c r="D35" s="44"/>
    </row>
    <row r="36" spans="1:4" x14ac:dyDescent="0.25">
      <c r="A36" s="85"/>
      <c r="B36" s="44" t="s">
        <v>158</v>
      </c>
      <c r="C36" s="44"/>
      <c r="D36" s="44" t="s">
        <v>83</v>
      </c>
    </row>
    <row r="37" spans="1:4" x14ac:dyDescent="0.25">
      <c r="A37" s="85"/>
      <c r="B37" s="44"/>
      <c r="C37" s="44"/>
      <c r="D37" s="44"/>
    </row>
    <row r="38" spans="1:4" ht="18.75" x14ac:dyDescent="0.3">
      <c r="A38" s="85"/>
      <c r="B38" s="124" t="s">
        <v>259</v>
      </c>
    </row>
    <row r="39" spans="1:4" ht="18.75" x14ac:dyDescent="0.3">
      <c r="A39" s="85"/>
      <c r="B39" s="124" t="s">
        <v>260</v>
      </c>
    </row>
    <row r="40" spans="1:4" x14ac:dyDescent="0.25">
      <c r="A40" s="85"/>
      <c r="B40" s="16" t="s">
        <v>263</v>
      </c>
    </row>
    <row r="41" spans="1:4" x14ac:dyDescent="0.25">
      <c r="A41" s="85"/>
      <c r="B41" s="16" t="s">
        <v>82</v>
      </c>
    </row>
    <row r="42" spans="1:4" x14ac:dyDescent="0.25">
      <c r="A42" s="85"/>
      <c r="B42" s="16" t="s">
        <v>268</v>
      </c>
    </row>
    <row r="43" spans="1:4" x14ac:dyDescent="0.25">
      <c r="A43" s="85"/>
      <c r="B43" s="44"/>
      <c r="C43" s="44"/>
      <c r="D43" s="44"/>
    </row>
    <row r="44" spans="1:4" x14ac:dyDescent="0.25">
      <c r="A44" s="85"/>
      <c r="B44" s="44"/>
      <c r="C44" s="44"/>
      <c r="D44" s="44"/>
    </row>
    <row r="45" spans="1:4" x14ac:dyDescent="0.25">
      <c r="A45" s="85"/>
      <c r="B45" s="44"/>
      <c r="C45" s="44"/>
      <c r="D45" s="44"/>
    </row>
    <row r="46" spans="1:4" x14ac:dyDescent="0.25">
      <c r="A46" s="85"/>
      <c r="B46" s="44"/>
      <c r="C46" s="44"/>
      <c r="D46" s="44"/>
    </row>
    <row r="47" spans="1:4" x14ac:dyDescent="0.25">
      <c r="A47" s="78"/>
      <c r="B47" s="32"/>
      <c r="C47" s="32"/>
      <c r="D47" s="32"/>
    </row>
    <row r="48" spans="1:4" x14ac:dyDescent="0.25">
      <c r="A48" s="78"/>
      <c r="B48" s="32"/>
      <c r="C48" s="32"/>
      <c r="D48" s="32"/>
    </row>
    <row r="49" spans="1:4" x14ac:dyDescent="0.25">
      <c r="A49" s="32"/>
      <c r="B49" s="32"/>
      <c r="C49" s="32"/>
      <c r="D49" s="32"/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16" workbookViewId="0">
      <selection activeCell="B47" sqref="B47"/>
    </sheetView>
  </sheetViews>
  <sheetFormatPr defaultRowHeight="15" x14ac:dyDescent="0.25"/>
  <cols>
    <col min="1" max="1" width="7" customWidth="1"/>
    <col min="2" max="2" width="60.42578125" customWidth="1"/>
    <col min="3" max="3" width="9.140625" hidden="1" customWidth="1"/>
    <col min="4" max="4" width="15.28515625" customWidth="1"/>
    <col min="5" max="5" width="8.7109375" customWidth="1"/>
    <col min="6" max="6" width="9.140625" hidden="1" customWidth="1"/>
    <col min="257" max="257" width="7" customWidth="1"/>
    <col min="258" max="258" width="60.42578125" customWidth="1"/>
    <col min="259" max="259" width="0" hidden="1" customWidth="1"/>
    <col min="260" max="260" width="15.28515625" customWidth="1"/>
    <col min="261" max="261" width="8.7109375" customWidth="1"/>
    <col min="262" max="262" width="0" hidden="1" customWidth="1"/>
    <col min="513" max="513" width="7" customWidth="1"/>
    <col min="514" max="514" width="60.42578125" customWidth="1"/>
    <col min="515" max="515" width="0" hidden="1" customWidth="1"/>
    <col min="516" max="516" width="15.28515625" customWidth="1"/>
    <col min="517" max="517" width="8.7109375" customWidth="1"/>
    <col min="518" max="518" width="0" hidden="1" customWidth="1"/>
    <col min="769" max="769" width="7" customWidth="1"/>
    <col min="770" max="770" width="60.42578125" customWidth="1"/>
    <col min="771" max="771" width="0" hidden="1" customWidth="1"/>
    <col min="772" max="772" width="15.28515625" customWidth="1"/>
    <col min="773" max="773" width="8.7109375" customWidth="1"/>
    <col min="774" max="774" width="0" hidden="1" customWidth="1"/>
    <col min="1025" max="1025" width="7" customWidth="1"/>
    <col min="1026" max="1026" width="60.42578125" customWidth="1"/>
    <col min="1027" max="1027" width="0" hidden="1" customWidth="1"/>
    <col min="1028" max="1028" width="15.28515625" customWidth="1"/>
    <col min="1029" max="1029" width="8.7109375" customWidth="1"/>
    <col min="1030" max="1030" width="0" hidden="1" customWidth="1"/>
    <col min="1281" max="1281" width="7" customWidth="1"/>
    <col min="1282" max="1282" width="60.42578125" customWidth="1"/>
    <col min="1283" max="1283" width="0" hidden="1" customWidth="1"/>
    <col min="1284" max="1284" width="15.28515625" customWidth="1"/>
    <col min="1285" max="1285" width="8.7109375" customWidth="1"/>
    <col min="1286" max="1286" width="0" hidden="1" customWidth="1"/>
    <col min="1537" max="1537" width="7" customWidth="1"/>
    <col min="1538" max="1538" width="60.42578125" customWidth="1"/>
    <col min="1539" max="1539" width="0" hidden="1" customWidth="1"/>
    <col min="1540" max="1540" width="15.28515625" customWidth="1"/>
    <col min="1541" max="1541" width="8.7109375" customWidth="1"/>
    <col min="1542" max="1542" width="0" hidden="1" customWidth="1"/>
    <col min="1793" max="1793" width="7" customWidth="1"/>
    <col min="1794" max="1794" width="60.42578125" customWidth="1"/>
    <col min="1795" max="1795" width="0" hidden="1" customWidth="1"/>
    <col min="1796" max="1796" width="15.28515625" customWidth="1"/>
    <col min="1797" max="1797" width="8.7109375" customWidth="1"/>
    <col min="1798" max="1798" width="0" hidden="1" customWidth="1"/>
    <col min="2049" max="2049" width="7" customWidth="1"/>
    <col min="2050" max="2050" width="60.42578125" customWidth="1"/>
    <col min="2051" max="2051" width="0" hidden="1" customWidth="1"/>
    <col min="2052" max="2052" width="15.28515625" customWidth="1"/>
    <col min="2053" max="2053" width="8.7109375" customWidth="1"/>
    <col min="2054" max="2054" width="0" hidden="1" customWidth="1"/>
    <col min="2305" max="2305" width="7" customWidth="1"/>
    <col min="2306" max="2306" width="60.42578125" customWidth="1"/>
    <col min="2307" max="2307" width="0" hidden="1" customWidth="1"/>
    <col min="2308" max="2308" width="15.28515625" customWidth="1"/>
    <col min="2309" max="2309" width="8.7109375" customWidth="1"/>
    <col min="2310" max="2310" width="0" hidden="1" customWidth="1"/>
    <col min="2561" max="2561" width="7" customWidth="1"/>
    <col min="2562" max="2562" width="60.42578125" customWidth="1"/>
    <col min="2563" max="2563" width="0" hidden="1" customWidth="1"/>
    <col min="2564" max="2564" width="15.28515625" customWidth="1"/>
    <col min="2565" max="2565" width="8.7109375" customWidth="1"/>
    <col min="2566" max="2566" width="0" hidden="1" customWidth="1"/>
    <col min="2817" max="2817" width="7" customWidth="1"/>
    <col min="2818" max="2818" width="60.42578125" customWidth="1"/>
    <col min="2819" max="2819" width="0" hidden="1" customWidth="1"/>
    <col min="2820" max="2820" width="15.28515625" customWidth="1"/>
    <col min="2821" max="2821" width="8.7109375" customWidth="1"/>
    <col min="2822" max="2822" width="0" hidden="1" customWidth="1"/>
    <col min="3073" max="3073" width="7" customWidth="1"/>
    <col min="3074" max="3074" width="60.42578125" customWidth="1"/>
    <col min="3075" max="3075" width="0" hidden="1" customWidth="1"/>
    <col min="3076" max="3076" width="15.28515625" customWidth="1"/>
    <col min="3077" max="3077" width="8.7109375" customWidth="1"/>
    <col min="3078" max="3078" width="0" hidden="1" customWidth="1"/>
    <col min="3329" max="3329" width="7" customWidth="1"/>
    <col min="3330" max="3330" width="60.42578125" customWidth="1"/>
    <col min="3331" max="3331" width="0" hidden="1" customWidth="1"/>
    <col min="3332" max="3332" width="15.28515625" customWidth="1"/>
    <col min="3333" max="3333" width="8.7109375" customWidth="1"/>
    <col min="3334" max="3334" width="0" hidden="1" customWidth="1"/>
    <col min="3585" max="3585" width="7" customWidth="1"/>
    <col min="3586" max="3586" width="60.42578125" customWidth="1"/>
    <col min="3587" max="3587" width="0" hidden="1" customWidth="1"/>
    <col min="3588" max="3588" width="15.28515625" customWidth="1"/>
    <col min="3589" max="3589" width="8.7109375" customWidth="1"/>
    <col min="3590" max="3590" width="0" hidden="1" customWidth="1"/>
    <col min="3841" max="3841" width="7" customWidth="1"/>
    <col min="3842" max="3842" width="60.42578125" customWidth="1"/>
    <col min="3843" max="3843" width="0" hidden="1" customWidth="1"/>
    <col min="3844" max="3844" width="15.28515625" customWidth="1"/>
    <col min="3845" max="3845" width="8.7109375" customWidth="1"/>
    <col min="3846" max="3846" width="0" hidden="1" customWidth="1"/>
    <col min="4097" max="4097" width="7" customWidth="1"/>
    <col min="4098" max="4098" width="60.42578125" customWidth="1"/>
    <col min="4099" max="4099" width="0" hidden="1" customWidth="1"/>
    <col min="4100" max="4100" width="15.28515625" customWidth="1"/>
    <col min="4101" max="4101" width="8.7109375" customWidth="1"/>
    <col min="4102" max="4102" width="0" hidden="1" customWidth="1"/>
    <col min="4353" max="4353" width="7" customWidth="1"/>
    <col min="4354" max="4354" width="60.42578125" customWidth="1"/>
    <col min="4355" max="4355" width="0" hidden="1" customWidth="1"/>
    <col min="4356" max="4356" width="15.28515625" customWidth="1"/>
    <col min="4357" max="4357" width="8.7109375" customWidth="1"/>
    <col min="4358" max="4358" width="0" hidden="1" customWidth="1"/>
    <col min="4609" max="4609" width="7" customWidth="1"/>
    <col min="4610" max="4610" width="60.42578125" customWidth="1"/>
    <col min="4611" max="4611" width="0" hidden="1" customWidth="1"/>
    <col min="4612" max="4612" width="15.28515625" customWidth="1"/>
    <col min="4613" max="4613" width="8.7109375" customWidth="1"/>
    <col min="4614" max="4614" width="0" hidden="1" customWidth="1"/>
    <col min="4865" max="4865" width="7" customWidth="1"/>
    <col min="4866" max="4866" width="60.42578125" customWidth="1"/>
    <col min="4867" max="4867" width="0" hidden="1" customWidth="1"/>
    <col min="4868" max="4868" width="15.28515625" customWidth="1"/>
    <col min="4869" max="4869" width="8.7109375" customWidth="1"/>
    <col min="4870" max="4870" width="0" hidden="1" customWidth="1"/>
    <col min="5121" max="5121" width="7" customWidth="1"/>
    <col min="5122" max="5122" width="60.42578125" customWidth="1"/>
    <col min="5123" max="5123" width="0" hidden="1" customWidth="1"/>
    <col min="5124" max="5124" width="15.28515625" customWidth="1"/>
    <col min="5125" max="5125" width="8.7109375" customWidth="1"/>
    <col min="5126" max="5126" width="0" hidden="1" customWidth="1"/>
    <col min="5377" max="5377" width="7" customWidth="1"/>
    <col min="5378" max="5378" width="60.42578125" customWidth="1"/>
    <col min="5379" max="5379" width="0" hidden="1" customWidth="1"/>
    <col min="5380" max="5380" width="15.28515625" customWidth="1"/>
    <col min="5381" max="5381" width="8.7109375" customWidth="1"/>
    <col min="5382" max="5382" width="0" hidden="1" customWidth="1"/>
    <col min="5633" max="5633" width="7" customWidth="1"/>
    <col min="5634" max="5634" width="60.42578125" customWidth="1"/>
    <col min="5635" max="5635" width="0" hidden="1" customWidth="1"/>
    <col min="5636" max="5636" width="15.28515625" customWidth="1"/>
    <col min="5637" max="5637" width="8.7109375" customWidth="1"/>
    <col min="5638" max="5638" width="0" hidden="1" customWidth="1"/>
    <col min="5889" max="5889" width="7" customWidth="1"/>
    <col min="5890" max="5890" width="60.42578125" customWidth="1"/>
    <col min="5891" max="5891" width="0" hidden="1" customWidth="1"/>
    <col min="5892" max="5892" width="15.28515625" customWidth="1"/>
    <col min="5893" max="5893" width="8.7109375" customWidth="1"/>
    <col min="5894" max="5894" width="0" hidden="1" customWidth="1"/>
    <col min="6145" max="6145" width="7" customWidth="1"/>
    <col min="6146" max="6146" width="60.42578125" customWidth="1"/>
    <col min="6147" max="6147" width="0" hidden="1" customWidth="1"/>
    <col min="6148" max="6148" width="15.28515625" customWidth="1"/>
    <col min="6149" max="6149" width="8.7109375" customWidth="1"/>
    <col min="6150" max="6150" width="0" hidden="1" customWidth="1"/>
    <col min="6401" max="6401" width="7" customWidth="1"/>
    <col min="6402" max="6402" width="60.42578125" customWidth="1"/>
    <col min="6403" max="6403" width="0" hidden="1" customWidth="1"/>
    <col min="6404" max="6404" width="15.28515625" customWidth="1"/>
    <col min="6405" max="6405" width="8.7109375" customWidth="1"/>
    <col min="6406" max="6406" width="0" hidden="1" customWidth="1"/>
    <col min="6657" max="6657" width="7" customWidth="1"/>
    <col min="6658" max="6658" width="60.42578125" customWidth="1"/>
    <col min="6659" max="6659" width="0" hidden="1" customWidth="1"/>
    <col min="6660" max="6660" width="15.28515625" customWidth="1"/>
    <col min="6661" max="6661" width="8.7109375" customWidth="1"/>
    <col min="6662" max="6662" width="0" hidden="1" customWidth="1"/>
    <col min="6913" max="6913" width="7" customWidth="1"/>
    <col min="6914" max="6914" width="60.42578125" customWidth="1"/>
    <col min="6915" max="6915" width="0" hidden="1" customWidth="1"/>
    <col min="6916" max="6916" width="15.28515625" customWidth="1"/>
    <col min="6917" max="6917" width="8.7109375" customWidth="1"/>
    <col min="6918" max="6918" width="0" hidden="1" customWidth="1"/>
    <col min="7169" max="7169" width="7" customWidth="1"/>
    <col min="7170" max="7170" width="60.42578125" customWidth="1"/>
    <col min="7171" max="7171" width="0" hidden="1" customWidth="1"/>
    <col min="7172" max="7172" width="15.28515625" customWidth="1"/>
    <col min="7173" max="7173" width="8.7109375" customWidth="1"/>
    <col min="7174" max="7174" width="0" hidden="1" customWidth="1"/>
    <col min="7425" max="7425" width="7" customWidth="1"/>
    <col min="7426" max="7426" width="60.42578125" customWidth="1"/>
    <col min="7427" max="7427" width="0" hidden="1" customWidth="1"/>
    <col min="7428" max="7428" width="15.28515625" customWidth="1"/>
    <col min="7429" max="7429" width="8.7109375" customWidth="1"/>
    <col min="7430" max="7430" width="0" hidden="1" customWidth="1"/>
    <col min="7681" max="7681" width="7" customWidth="1"/>
    <col min="7682" max="7682" width="60.42578125" customWidth="1"/>
    <col min="7683" max="7683" width="0" hidden="1" customWidth="1"/>
    <col min="7684" max="7684" width="15.28515625" customWidth="1"/>
    <col min="7685" max="7685" width="8.7109375" customWidth="1"/>
    <col min="7686" max="7686" width="0" hidden="1" customWidth="1"/>
    <col min="7937" max="7937" width="7" customWidth="1"/>
    <col min="7938" max="7938" width="60.42578125" customWidth="1"/>
    <col min="7939" max="7939" width="0" hidden="1" customWidth="1"/>
    <col min="7940" max="7940" width="15.28515625" customWidth="1"/>
    <col min="7941" max="7941" width="8.7109375" customWidth="1"/>
    <col min="7942" max="7942" width="0" hidden="1" customWidth="1"/>
    <col min="8193" max="8193" width="7" customWidth="1"/>
    <col min="8194" max="8194" width="60.42578125" customWidth="1"/>
    <col min="8195" max="8195" width="0" hidden="1" customWidth="1"/>
    <col min="8196" max="8196" width="15.28515625" customWidth="1"/>
    <col min="8197" max="8197" width="8.7109375" customWidth="1"/>
    <col min="8198" max="8198" width="0" hidden="1" customWidth="1"/>
    <col min="8449" max="8449" width="7" customWidth="1"/>
    <col min="8450" max="8450" width="60.42578125" customWidth="1"/>
    <col min="8451" max="8451" width="0" hidden="1" customWidth="1"/>
    <col min="8452" max="8452" width="15.28515625" customWidth="1"/>
    <col min="8453" max="8453" width="8.7109375" customWidth="1"/>
    <col min="8454" max="8454" width="0" hidden="1" customWidth="1"/>
    <col min="8705" max="8705" width="7" customWidth="1"/>
    <col min="8706" max="8706" width="60.42578125" customWidth="1"/>
    <col min="8707" max="8707" width="0" hidden="1" customWidth="1"/>
    <col min="8708" max="8708" width="15.28515625" customWidth="1"/>
    <col min="8709" max="8709" width="8.7109375" customWidth="1"/>
    <col min="8710" max="8710" width="0" hidden="1" customWidth="1"/>
    <col min="8961" max="8961" width="7" customWidth="1"/>
    <col min="8962" max="8962" width="60.42578125" customWidth="1"/>
    <col min="8963" max="8963" width="0" hidden="1" customWidth="1"/>
    <col min="8964" max="8964" width="15.28515625" customWidth="1"/>
    <col min="8965" max="8965" width="8.7109375" customWidth="1"/>
    <col min="8966" max="8966" width="0" hidden="1" customWidth="1"/>
    <col min="9217" max="9217" width="7" customWidth="1"/>
    <col min="9218" max="9218" width="60.42578125" customWidth="1"/>
    <col min="9219" max="9219" width="0" hidden="1" customWidth="1"/>
    <col min="9220" max="9220" width="15.28515625" customWidth="1"/>
    <col min="9221" max="9221" width="8.7109375" customWidth="1"/>
    <col min="9222" max="9222" width="0" hidden="1" customWidth="1"/>
    <col min="9473" max="9473" width="7" customWidth="1"/>
    <col min="9474" max="9474" width="60.42578125" customWidth="1"/>
    <col min="9475" max="9475" width="0" hidden="1" customWidth="1"/>
    <col min="9476" max="9476" width="15.28515625" customWidth="1"/>
    <col min="9477" max="9477" width="8.7109375" customWidth="1"/>
    <col min="9478" max="9478" width="0" hidden="1" customWidth="1"/>
    <col min="9729" max="9729" width="7" customWidth="1"/>
    <col min="9730" max="9730" width="60.42578125" customWidth="1"/>
    <col min="9731" max="9731" width="0" hidden="1" customWidth="1"/>
    <col min="9732" max="9732" width="15.28515625" customWidth="1"/>
    <col min="9733" max="9733" width="8.7109375" customWidth="1"/>
    <col min="9734" max="9734" width="0" hidden="1" customWidth="1"/>
    <col min="9985" max="9985" width="7" customWidth="1"/>
    <col min="9986" max="9986" width="60.42578125" customWidth="1"/>
    <col min="9987" max="9987" width="0" hidden="1" customWidth="1"/>
    <col min="9988" max="9988" width="15.28515625" customWidth="1"/>
    <col min="9989" max="9989" width="8.7109375" customWidth="1"/>
    <col min="9990" max="9990" width="0" hidden="1" customWidth="1"/>
    <col min="10241" max="10241" width="7" customWidth="1"/>
    <col min="10242" max="10242" width="60.42578125" customWidth="1"/>
    <col min="10243" max="10243" width="0" hidden="1" customWidth="1"/>
    <col min="10244" max="10244" width="15.28515625" customWidth="1"/>
    <col min="10245" max="10245" width="8.7109375" customWidth="1"/>
    <col min="10246" max="10246" width="0" hidden="1" customWidth="1"/>
    <col min="10497" max="10497" width="7" customWidth="1"/>
    <col min="10498" max="10498" width="60.42578125" customWidth="1"/>
    <col min="10499" max="10499" width="0" hidden="1" customWidth="1"/>
    <col min="10500" max="10500" width="15.28515625" customWidth="1"/>
    <col min="10501" max="10501" width="8.7109375" customWidth="1"/>
    <col min="10502" max="10502" width="0" hidden="1" customWidth="1"/>
    <col min="10753" max="10753" width="7" customWidth="1"/>
    <col min="10754" max="10754" width="60.42578125" customWidth="1"/>
    <col min="10755" max="10755" width="0" hidden="1" customWidth="1"/>
    <col min="10756" max="10756" width="15.28515625" customWidth="1"/>
    <col min="10757" max="10757" width="8.7109375" customWidth="1"/>
    <col min="10758" max="10758" width="0" hidden="1" customWidth="1"/>
    <col min="11009" max="11009" width="7" customWidth="1"/>
    <col min="11010" max="11010" width="60.42578125" customWidth="1"/>
    <col min="11011" max="11011" width="0" hidden="1" customWidth="1"/>
    <col min="11012" max="11012" width="15.28515625" customWidth="1"/>
    <col min="11013" max="11013" width="8.7109375" customWidth="1"/>
    <col min="11014" max="11014" width="0" hidden="1" customWidth="1"/>
    <col min="11265" max="11265" width="7" customWidth="1"/>
    <col min="11266" max="11266" width="60.42578125" customWidth="1"/>
    <col min="11267" max="11267" width="0" hidden="1" customWidth="1"/>
    <col min="11268" max="11268" width="15.28515625" customWidth="1"/>
    <col min="11269" max="11269" width="8.7109375" customWidth="1"/>
    <col min="11270" max="11270" width="0" hidden="1" customWidth="1"/>
    <col min="11521" max="11521" width="7" customWidth="1"/>
    <col min="11522" max="11522" width="60.42578125" customWidth="1"/>
    <col min="11523" max="11523" width="0" hidden="1" customWidth="1"/>
    <col min="11524" max="11524" width="15.28515625" customWidth="1"/>
    <col min="11525" max="11525" width="8.7109375" customWidth="1"/>
    <col min="11526" max="11526" width="0" hidden="1" customWidth="1"/>
    <col min="11777" max="11777" width="7" customWidth="1"/>
    <col min="11778" max="11778" width="60.42578125" customWidth="1"/>
    <col min="11779" max="11779" width="0" hidden="1" customWidth="1"/>
    <col min="11780" max="11780" width="15.28515625" customWidth="1"/>
    <col min="11781" max="11781" width="8.7109375" customWidth="1"/>
    <col min="11782" max="11782" width="0" hidden="1" customWidth="1"/>
    <col min="12033" max="12033" width="7" customWidth="1"/>
    <col min="12034" max="12034" width="60.42578125" customWidth="1"/>
    <col min="12035" max="12035" width="0" hidden="1" customWidth="1"/>
    <col min="12036" max="12036" width="15.28515625" customWidth="1"/>
    <col min="12037" max="12037" width="8.7109375" customWidth="1"/>
    <col min="12038" max="12038" width="0" hidden="1" customWidth="1"/>
    <col min="12289" max="12289" width="7" customWidth="1"/>
    <col min="12290" max="12290" width="60.42578125" customWidth="1"/>
    <col min="12291" max="12291" width="0" hidden="1" customWidth="1"/>
    <col min="12292" max="12292" width="15.28515625" customWidth="1"/>
    <col min="12293" max="12293" width="8.7109375" customWidth="1"/>
    <col min="12294" max="12294" width="0" hidden="1" customWidth="1"/>
    <col min="12545" max="12545" width="7" customWidth="1"/>
    <col min="12546" max="12546" width="60.42578125" customWidth="1"/>
    <col min="12547" max="12547" width="0" hidden="1" customWidth="1"/>
    <col min="12548" max="12548" width="15.28515625" customWidth="1"/>
    <col min="12549" max="12549" width="8.7109375" customWidth="1"/>
    <col min="12550" max="12550" width="0" hidden="1" customWidth="1"/>
    <col min="12801" max="12801" width="7" customWidth="1"/>
    <col min="12802" max="12802" width="60.42578125" customWidth="1"/>
    <col min="12803" max="12803" width="0" hidden="1" customWidth="1"/>
    <col min="12804" max="12804" width="15.28515625" customWidth="1"/>
    <col min="12805" max="12805" width="8.7109375" customWidth="1"/>
    <col min="12806" max="12806" width="0" hidden="1" customWidth="1"/>
    <col min="13057" max="13057" width="7" customWidth="1"/>
    <col min="13058" max="13058" width="60.42578125" customWidth="1"/>
    <col min="13059" max="13059" width="0" hidden="1" customWidth="1"/>
    <col min="13060" max="13060" width="15.28515625" customWidth="1"/>
    <col min="13061" max="13061" width="8.7109375" customWidth="1"/>
    <col min="13062" max="13062" width="0" hidden="1" customWidth="1"/>
    <col min="13313" max="13313" width="7" customWidth="1"/>
    <col min="13314" max="13314" width="60.42578125" customWidth="1"/>
    <col min="13315" max="13315" width="0" hidden="1" customWidth="1"/>
    <col min="13316" max="13316" width="15.28515625" customWidth="1"/>
    <col min="13317" max="13317" width="8.7109375" customWidth="1"/>
    <col min="13318" max="13318" width="0" hidden="1" customWidth="1"/>
    <col min="13569" max="13569" width="7" customWidth="1"/>
    <col min="13570" max="13570" width="60.42578125" customWidth="1"/>
    <col min="13571" max="13571" width="0" hidden="1" customWidth="1"/>
    <col min="13572" max="13572" width="15.28515625" customWidth="1"/>
    <col min="13573" max="13573" width="8.7109375" customWidth="1"/>
    <col min="13574" max="13574" width="0" hidden="1" customWidth="1"/>
    <col min="13825" max="13825" width="7" customWidth="1"/>
    <col min="13826" max="13826" width="60.42578125" customWidth="1"/>
    <col min="13827" max="13827" width="0" hidden="1" customWidth="1"/>
    <col min="13828" max="13828" width="15.28515625" customWidth="1"/>
    <col min="13829" max="13829" width="8.7109375" customWidth="1"/>
    <col min="13830" max="13830" width="0" hidden="1" customWidth="1"/>
    <col min="14081" max="14081" width="7" customWidth="1"/>
    <col min="14082" max="14082" width="60.42578125" customWidth="1"/>
    <col min="14083" max="14083" width="0" hidden="1" customWidth="1"/>
    <col min="14084" max="14084" width="15.28515625" customWidth="1"/>
    <col min="14085" max="14085" width="8.7109375" customWidth="1"/>
    <col min="14086" max="14086" width="0" hidden="1" customWidth="1"/>
    <col min="14337" max="14337" width="7" customWidth="1"/>
    <col min="14338" max="14338" width="60.42578125" customWidth="1"/>
    <col min="14339" max="14339" width="0" hidden="1" customWidth="1"/>
    <col min="14340" max="14340" width="15.28515625" customWidth="1"/>
    <col min="14341" max="14341" width="8.7109375" customWidth="1"/>
    <col min="14342" max="14342" width="0" hidden="1" customWidth="1"/>
    <col min="14593" max="14593" width="7" customWidth="1"/>
    <col min="14594" max="14594" width="60.42578125" customWidth="1"/>
    <col min="14595" max="14595" width="0" hidden="1" customWidth="1"/>
    <col min="14596" max="14596" width="15.28515625" customWidth="1"/>
    <col min="14597" max="14597" width="8.7109375" customWidth="1"/>
    <col min="14598" max="14598" width="0" hidden="1" customWidth="1"/>
    <col min="14849" max="14849" width="7" customWidth="1"/>
    <col min="14850" max="14850" width="60.42578125" customWidth="1"/>
    <col min="14851" max="14851" width="0" hidden="1" customWidth="1"/>
    <col min="14852" max="14852" width="15.28515625" customWidth="1"/>
    <col min="14853" max="14853" width="8.7109375" customWidth="1"/>
    <col min="14854" max="14854" width="0" hidden="1" customWidth="1"/>
    <col min="15105" max="15105" width="7" customWidth="1"/>
    <col min="15106" max="15106" width="60.42578125" customWidth="1"/>
    <col min="15107" max="15107" width="0" hidden="1" customWidth="1"/>
    <col min="15108" max="15108" width="15.28515625" customWidth="1"/>
    <col min="15109" max="15109" width="8.7109375" customWidth="1"/>
    <col min="15110" max="15110" width="0" hidden="1" customWidth="1"/>
    <col min="15361" max="15361" width="7" customWidth="1"/>
    <col min="15362" max="15362" width="60.42578125" customWidth="1"/>
    <col min="15363" max="15363" width="0" hidden="1" customWidth="1"/>
    <col min="15364" max="15364" width="15.28515625" customWidth="1"/>
    <col min="15365" max="15365" width="8.7109375" customWidth="1"/>
    <col min="15366" max="15366" width="0" hidden="1" customWidth="1"/>
    <col min="15617" max="15617" width="7" customWidth="1"/>
    <col min="15618" max="15618" width="60.42578125" customWidth="1"/>
    <col min="15619" max="15619" width="0" hidden="1" customWidth="1"/>
    <col min="15620" max="15620" width="15.28515625" customWidth="1"/>
    <col min="15621" max="15621" width="8.7109375" customWidth="1"/>
    <col min="15622" max="15622" width="0" hidden="1" customWidth="1"/>
    <col min="15873" max="15873" width="7" customWidth="1"/>
    <col min="15874" max="15874" width="60.42578125" customWidth="1"/>
    <col min="15875" max="15875" width="0" hidden="1" customWidth="1"/>
    <col min="15876" max="15876" width="15.28515625" customWidth="1"/>
    <col min="15877" max="15877" width="8.7109375" customWidth="1"/>
    <col min="15878" max="15878" width="0" hidden="1" customWidth="1"/>
    <col min="16129" max="16129" width="7" customWidth="1"/>
    <col min="16130" max="16130" width="60.42578125" customWidth="1"/>
    <col min="16131" max="16131" width="0" hidden="1" customWidth="1"/>
    <col min="16132" max="16132" width="15.28515625" customWidth="1"/>
    <col min="16133" max="16133" width="8.7109375" customWidth="1"/>
    <col min="16134" max="16134" width="0" hidden="1" customWidth="1"/>
  </cols>
  <sheetData>
    <row r="1" spans="1:6" ht="24" customHeight="1" x14ac:dyDescent="0.3">
      <c r="A1" s="78"/>
      <c r="B1" s="227" t="s">
        <v>80</v>
      </c>
      <c r="C1" s="227"/>
      <c r="D1" s="227"/>
      <c r="E1" s="227"/>
      <c r="F1" s="86"/>
    </row>
    <row r="2" spans="1:6" ht="17.25" customHeight="1" x14ac:dyDescent="0.25">
      <c r="A2" s="78"/>
      <c r="B2" s="230" t="s">
        <v>159</v>
      </c>
      <c r="C2" s="230"/>
      <c r="D2" s="230"/>
      <c r="E2" s="230"/>
      <c r="F2" s="86"/>
    </row>
    <row r="3" spans="1:6" ht="17.25" customHeight="1" x14ac:dyDescent="0.3">
      <c r="A3" s="78"/>
      <c r="B3" s="229" t="s">
        <v>128</v>
      </c>
      <c r="C3" s="229"/>
      <c r="D3" s="229"/>
      <c r="E3" s="229"/>
      <c r="F3" s="86"/>
    </row>
    <row r="4" spans="1:6" x14ac:dyDescent="0.25">
      <c r="A4" s="78"/>
      <c r="B4" s="32"/>
      <c r="C4" s="32"/>
      <c r="D4" s="79">
        <v>42795</v>
      </c>
      <c r="E4" s="32"/>
      <c r="F4" s="86"/>
    </row>
    <row r="5" spans="1:6" ht="47.25" x14ac:dyDescent="0.25">
      <c r="A5" s="80" t="s">
        <v>129</v>
      </c>
      <c r="B5" s="81" t="s">
        <v>130</v>
      </c>
      <c r="C5" s="81"/>
      <c r="D5" s="81" t="s">
        <v>81</v>
      </c>
      <c r="E5" s="32"/>
      <c r="F5" s="86"/>
    </row>
    <row r="6" spans="1:6" x14ac:dyDescent="0.25">
      <c r="A6" s="31">
        <v>210</v>
      </c>
      <c r="B6" s="31" t="s">
        <v>131</v>
      </c>
      <c r="C6" s="31"/>
      <c r="D6" s="84">
        <f>D7+D10+D11</f>
        <v>299900</v>
      </c>
      <c r="E6" s="32"/>
      <c r="F6" s="86"/>
    </row>
    <row r="7" spans="1:6" x14ac:dyDescent="0.25">
      <c r="A7" s="31">
        <v>211</v>
      </c>
      <c r="B7" s="31" t="s">
        <v>132</v>
      </c>
      <c r="C7" s="31"/>
      <c r="D7" s="83">
        <v>230300</v>
      </c>
      <c r="E7" s="32"/>
      <c r="F7" s="86"/>
    </row>
    <row r="8" spans="1:6" x14ac:dyDescent="0.25">
      <c r="A8" s="31"/>
      <c r="B8" s="31" t="s">
        <v>133</v>
      </c>
      <c r="C8" s="31"/>
      <c r="D8" s="83">
        <v>15200</v>
      </c>
      <c r="E8" s="32"/>
      <c r="F8" s="86"/>
    </row>
    <row r="9" spans="1:6" x14ac:dyDescent="0.25">
      <c r="A9" s="31"/>
      <c r="B9" s="31" t="s">
        <v>134</v>
      </c>
      <c r="C9" s="31"/>
      <c r="D9" s="83">
        <v>3100</v>
      </c>
      <c r="E9" s="32"/>
      <c r="F9" s="86"/>
    </row>
    <row r="10" spans="1:6" x14ac:dyDescent="0.25">
      <c r="A10" s="31">
        <v>212</v>
      </c>
      <c r="B10" s="31" t="s">
        <v>135</v>
      </c>
      <c r="C10" s="31"/>
      <c r="D10" s="83">
        <v>0</v>
      </c>
      <c r="E10" s="32"/>
      <c r="F10" s="86"/>
    </row>
    <row r="11" spans="1:6" x14ac:dyDescent="0.25">
      <c r="A11" s="31">
        <v>213</v>
      </c>
      <c r="B11" s="31" t="s">
        <v>136</v>
      </c>
      <c r="C11" s="31"/>
      <c r="D11" s="83">
        <v>69600</v>
      </c>
      <c r="E11" s="32"/>
      <c r="F11" s="86"/>
    </row>
    <row r="12" spans="1:6" x14ac:dyDescent="0.25">
      <c r="A12" s="31">
        <v>220</v>
      </c>
      <c r="B12" s="31" t="s">
        <v>137</v>
      </c>
      <c r="C12" s="31"/>
      <c r="D12" s="84">
        <f>D13+D14+D16+D21+D28</f>
        <v>620200</v>
      </c>
      <c r="E12" s="32"/>
      <c r="F12" s="86"/>
    </row>
    <row r="13" spans="1:6" x14ac:dyDescent="0.25">
      <c r="A13" s="31">
        <v>221</v>
      </c>
      <c r="B13" s="31" t="s">
        <v>138</v>
      </c>
      <c r="C13" s="31"/>
      <c r="D13" s="83"/>
      <c r="E13" s="32"/>
      <c r="F13" s="86"/>
    </row>
    <row r="14" spans="1:6" x14ac:dyDescent="0.25">
      <c r="A14" s="31">
        <v>222</v>
      </c>
      <c r="B14" s="31" t="s">
        <v>160</v>
      </c>
      <c r="C14" s="31"/>
      <c r="D14" s="83">
        <f>D15</f>
        <v>0</v>
      </c>
      <c r="E14" s="32"/>
      <c r="F14" s="86"/>
    </row>
    <row r="15" spans="1:6" x14ac:dyDescent="0.25">
      <c r="A15" s="31"/>
      <c r="B15" s="31" t="s">
        <v>161</v>
      </c>
      <c r="C15" s="31"/>
      <c r="D15" s="83">
        <v>0</v>
      </c>
      <c r="E15" s="32"/>
      <c r="F15" s="86"/>
    </row>
    <row r="16" spans="1:6" x14ac:dyDescent="0.25">
      <c r="A16" s="31">
        <v>223</v>
      </c>
      <c r="B16" s="31" t="s">
        <v>162</v>
      </c>
      <c r="C16" s="31"/>
      <c r="D16" s="83">
        <f>D17+D18+D19+D20</f>
        <v>490100</v>
      </c>
      <c r="E16" s="32"/>
      <c r="F16" s="86"/>
    </row>
    <row r="17" spans="1:6" x14ac:dyDescent="0.25">
      <c r="A17" s="31"/>
      <c r="B17" s="31" t="s">
        <v>163</v>
      </c>
      <c r="C17" s="31"/>
      <c r="D17" s="83">
        <v>103900</v>
      </c>
      <c r="E17" s="32"/>
      <c r="F17" s="86"/>
    </row>
    <row r="18" spans="1:6" x14ac:dyDescent="0.25">
      <c r="A18" s="31"/>
      <c r="B18" s="31" t="s">
        <v>164</v>
      </c>
      <c r="C18" s="31"/>
      <c r="D18" s="83">
        <v>369500</v>
      </c>
      <c r="E18" s="32"/>
      <c r="F18" s="86"/>
    </row>
    <row r="19" spans="1:6" x14ac:dyDescent="0.25">
      <c r="A19" s="31"/>
      <c r="B19" s="31" t="s">
        <v>165</v>
      </c>
      <c r="C19" s="31"/>
      <c r="D19" s="83">
        <v>4100</v>
      </c>
      <c r="E19" s="32"/>
      <c r="F19" s="86"/>
    </row>
    <row r="20" spans="1:6" x14ac:dyDescent="0.25">
      <c r="A20" s="31"/>
      <c r="B20" s="31" t="s">
        <v>166</v>
      </c>
      <c r="C20" s="31"/>
      <c r="D20" s="83">
        <v>12600</v>
      </c>
      <c r="E20" s="32"/>
      <c r="F20" s="86"/>
    </row>
    <row r="21" spans="1:6" x14ac:dyDescent="0.25">
      <c r="A21" s="31">
        <v>225</v>
      </c>
      <c r="B21" s="31" t="s">
        <v>141</v>
      </c>
      <c r="C21" s="31"/>
      <c r="D21" s="83">
        <f>SUM(D22:D27)</f>
        <v>72000</v>
      </c>
      <c r="E21" s="32"/>
      <c r="F21" s="86"/>
    </row>
    <row r="22" spans="1:6" x14ac:dyDescent="0.25">
      <c r="A22" s="31"/>
      <c r="B22" s="31" t="s">
        <v>167</v>
      </c>
      <c r="C22" s="31"/>
      <c r="D22" s="83">
        <v>4980</v>
      </c>
      <c r="E22" s="32"/>
      <c r="F22" s="86"/>
    </row>
    <row r="23" spans="1:6" x14ac:dyDescent="0.25">
      <c r="A23" s="31"/>
      <c r="B23" s="31" t="s">
        <v>168</v>
      </c>
      <c r="C23" s="31"/>
      <c r="D23" s="83">
        <v>12000</v>
      </c>
      <c r="E23" s="32"/>
      <c r="F23" s="86"/>
    </row>
    <row r="24" spans="1:6" x14ac:dyDescent="0.25">
      <c r="A24" s="31"/>
      <c r="B24" s="31" t="s">
        <v>169</v>
      </c>
      <c r="C24" s="31"/>
      <c r="D24" s="83">
        <v>30000</v>
      </c>
      <c r="E24" s="32"/>
      <c r="F24" s="86"/>
    </row>
    <row r="25" spans="1:6" x14ac:dyDescent="0.25">
      <c r="A25" s="31"/>
      <c r="B25" s="31" t="s">
        <v>170</v>
      </c>
      <c r="C25" s="31"/>
      <c r="D25" s="83">
        <v>17250</v>
      </c>
      <c r="E25" s="32"/>
      <c r="F25" s="86"/>
    </row>
    <row r="26" spans="1:6" x14ac:dyDescent="0.25">
      <c r="A26" s="31"/>
      <c r="B26" s="31" t="s">
        <v>171</v>
      </c>
      <c r="C26" s="31"/>
      <c r="D26" s="83">
        <v>6000</v>
      </c>
      <c r="E26" s="87"/>
      <c r="F26" s="86"/>
    </row>
    <row r="27" spans="1:6" x14ac:dyDescent="0.25">
      <c r="A27" s="31"/>
      <c r="B27" s="31" t="s">
        <v>172</v>
      </c>
      <c r="C27" s="31"/>
      <c r="D27" s="83">
        <v>1770</v>
      </c>
      <c r="E27" s="88"/>
      <c r="F27" s="86"/>
    </row>
    <row r="28" spans="1:6" x14ac:dyDescent="0.25">
      <c r="A28" s="31">
        <v>226</v>
      </c>
      <c r="B28" s="31" t="s">
        <v>144</v>
      </c>
      <c r="C28" s="31"/>
      <c r="D28" s="83">
        <f>D29+D32+D30+D31</f>
        <v>58100</v>
      </c>
      <c r="E28" s="32"/>
      <c r="F28" s="86"/>
    </row>
    <row r="29" spans="1:6" x14ac:dyDescent="0.25">
      <c r="A29" s="31"/>
      <c r="B29" s="31" t="s">
        <v>173</v>
      </c>
      <c r="C29" s="31"/>
      <c r="D29" s="83">
        <v>4400</v>
      </c>
      <c r="E29" s="87"/>
      <c r="F29" s="86"/>
    </row>
    <row r="30" spans="1:6" x14ac:dyDescent="0.25">
      <c r="A30" s="31"/>
      <c r="B30" s="31" t="s">
        <v>146</v>
      </c>
      <c r="C30" s="31"/>
      <c r="D30" s="83">
        <v>11700</v>
      </c>
      <c r="E30" s="87"/>
      <c r="F30" s="86"/>
    </row>
    <row r="31" spans="1:6" x14ac:dyDescent="0.25">
      <c r="A31" s="31"/>
      <c r="B31" s="31" t="s">
        <v>266</v>
      </c>
      <c r="C31" s="31"/>
      <c r="D31" s="83">
        <v>20000</v>
      </c>
      <c r="E31" s="87"/>
      <c r="F31" s="86"/>
    </row>
    <row r="32" spans="1:6" x14ac:dyDescent="0.25">
      <c r="A32" s="31"/>
      <c r="B32" s="31" t="s">
        <v>174</v>
      </c>
      <c r="C32" s="31"/>
      <c r="D32" s="83">
        <v>22000</v>
      </c>
      <c r="E32" s="87"/>
      <c r="F32" s="86"/>
    </row>
    <row r="33" spans="1:6" x14ac:dyDescent="0.25">
      <c r="A33" s="31">
        <v>290</v>
      </c>
      <c r="B33" s="31" t="s">
        <v>149</v>
      </c>
      <c r="C33" s="31"/>
      <c r="D33" s="84">
        <f>SUM(D34:D36)</f>
        <v>173000</v>
      </c>
      <c r="E33" s="87"/>
      <c r="F33" s="86"/>
    </row>
    <row r="34" spans="1:6" x14ac:dyDescent="0.25">
      <c r="A34" s="31"/>
      <c r="B34" s="31" t="s">
        <v>175</v>
      </c>
      <c r="C34" s="31"/>
      <c r="D34" s="83">
        <v>107300</v>
      </c>
      <c r="E34" s="32"/>
      <c r="F34" s="86"/>
    </row>
    <row r="35" spans="1:6" x14ac:dyDescent="0.25">
      <c r="A35" s="31"/>
      <c r="B35" s="89" t="s">
        <v>176</v>
      </c>
      <c r="C35" s="31"/>
      <c r="D35" s="83">
        <v>65700</v>
      </c>
      <c r="E35" s="32"/>
      <c r="F35" s="86"/>
    </row>
    <row r="36" spans="1:6" x14ac:dyDescent="0.25">
      <c r="A36" s="31"/>
      <c r="B36" s="90" t="s">
        <v>177</v>
      </c>
      <c r="C36" s="31"/>
      <c r="D36" s="83">
        <v>0</v>
      </c>
      <c r="E36" s="32"/>
      <c r="F36" s="86"/>
    </row>
    <row r="37" spans="1:6" x14ac:dyDescent="0.25">
      <c r="A37" s="31">
        <v>300</v>
      </c>
      <c r="B37" s="31" t="s">
        <v>150</v>
      </c>
      <c r="C37" s="31"/>
      <c r="D37" s="84">
        <f>D38+D39</f>
        <v>0</v>
      </c>
      <c r="E37" s="32"/>
      <c r="F37" s="86"/>
    </row>
    <row r="38" spans="1:6" x14ac:dyDescent="0.25">
      <c r="A38" s="31">
        <v>310</v>
      </c>
      <c r="B38" s="31" t="s">
        <v>151</v>
      </c>
      <c r="C38" s="31"/>
      <c r="D38" s="83">
        <v>0</v>
      </c>
      <c r="E38" s="32"/>
      <c r="F38" s="86"/>
    </row>
    <row r="39" spans="1:6" x14ac:dyDescent="0.25">
      <c r="A39" s="31">
        <v>340</v>
      </c>
      <c r="B39" s="31" t="s">
        <v>153</v>
      </c>
      <c r="C39" s="31"/>
      <c r="D39" s="83">
        <v>0</v>
      </c>
      <c r="E39" s="32"/>
      <c r="F39" s="86"/>
    </row>
    <row r="40" spans="1:6" x14ac:dyDescent="0.25">
      <c r="A40" s="31"/>
      <c r="B40" s="31" t="s">
        <v>157</v>
      </c>
      <c r="C40" s="31"/>
      <c r="D40" s="82">
        <f>D6+D12+D33+D37</f>
        <v>1093100</v>
      </c>
      <c r="E40" s="32"/>
      <c r="F40" s="86"/>
    </row>
    <row r="41" spans="1:6" x14ac:dyDescent="0.25">
      <c r="A41" s="85"/>
      <c r="B41" s="44" t="s">
        <v>158</v>
      </c>
      <c r="C41" s="44"/>
      <c r="D41" s="44" t="s">
        <v>83</v>
      </c>
      <c r="E41" s="32"/>
      <c r="F41" s="86"/>
    </row>
    <row r="42" spans="1:6" ht="3.75" customHeight="1" x14ac:dyDescent="0.25">
      <c r="A42" s="85"/>
      <c r="B42" s="44"/>
      <c r="C42" s="44"/>
      <c r="D42" s="44"/>
      <c r="E42" s="32"/>
      <c r="F42" s="86"/>
    </row>
    <row r="43" spans="1:6" ht="18.75" x14ac:dyDescent="0.3">
      <c r="A43" s="85"/>
      <c r="B43" s="124" t="s">
        <v>259</v>
      </c>
      <c r="E43" s="32"/>
      <c r="F43" s="86"/>
    </row>
    <row r="44" spans="1:6" ht="18.75" x14ac:dyDescent="0.3">
      <c r="A44" s="85"/>
      <c r="B44" s="124" t="s">
        <v>260</v>
      </c>
      <c r="E44" s="32"/>
      <c r="F44" s="86"/>
    </row>
    <row r="45" spans="1:6" x14ac:dyDescent="0.25">
      <c r="A45" s="85"/>
      <c r="B45" s="16" t="s">
        <v>263</v>
      </c>
      <c r="E45" s="32"/>
      <c r="F45" s="86"/>
    </row>
    <row r="46" spans="1:6" x14ac:dyDescent="0.25">
      <c r="A46" s="85"/>
      <c r="B46" s="16" t="s">
        <v>82</v>
      </c>
      <c r="E46" s="32"/>
      <c r="F46" s="86"/>
    </row>
    <row r="47" spans="1:6" x14ac:dyDescent="0.25">
      <c r="A47" s="85"/>
      <c r="B47" s="16" t="s">
        <v>268</v>
      </c>
      <c r="E47" s="32"/>
      <c r="F47" s="86"/>
    </row>
    <row r="48" spans="1:6" x14ac:dyDescent="0.25">
      <c r="A48" s="85"/>
      <c r="B48" s="44"/>
      <c r="C48" s="44"/>
      <c r="D48" s="44"/>
      <c r="E48" s="32"/>
      <c r="F48" s="86"/>
    </row>
    <row r="49" spans="1:7" x14ac:dyDescent="0.25">
      <c r="A49" s="85"/>
      <c r="B49" s="44"/>
      <c r="C49" s="44"/>
      <c r="D49" s="44"/>
      <c r="E49" s="32"/>
      <c r="F49" s="86"/>
    </row>
    <row r="50" spans="1:7" x14ac:dyDescent="0.25">
      <c r="A50" s="85"/>
      <c r="B50" s="44"/>
      <c r="C50" s="44"/>
      <c r="D50" s="44"/>
      <c r="E50" s="32"/>
      <c r="F50" s="86"/>
    </row>
    <row r="51" spans="1:7" x14ac:dyDescent="0.25">
      <c r="A51" s="85"/>
      <c r="B51" s="44"/>
      <c r="C51" s="44"/>
      <c r="D51" s="44"/>
      <c r="E51" s="32"/>
      <c r="F51" s="86"/>
    </row>
    <row r="52" spans="1:7" x14ac:dyDescent="0.25">
      <c r="A52" s="85"/>
      <c r="B52" s="44"/>
      <c r="C52" s="44"/>
      <c r="D52" s="44"/>
      <c r="E52" s="32"/>
      <c r="F52" s="86"/>
    </row>
    <row r="53" spans="1:7" x14ac:dyDescent="0.25">
      <c r="A53" s="85"/>
      <c r="B53" s="44"/>
      <c r="C53" s="44"/>
      <c r="D53" s="44"/>
      <c r="E53" s="32"/>
      <c r="F53" s="86"/>
    </row>
    <row r="54" spans="1:7" x14ac:dyDescent="0.25">
      <c r="A54" s="85"/>
      <c r="B54" s="44"/>
      <c r="C54" s="44"/>
      <c r="D54" s="44"/>
      <c r="E54" s="32"/>
      <c r="F54" s="86"/>
    </row>
    <row r="55" spans="1:7" x14ac:dyDescent="0.25">
      <c r="A55" s="85"/>
      <c r="B55" s="44"/>
      <c r="C55" s="44"/>
      <c r="D55" s="44"/>
      <c r="E55" s="32"/>
      <c r="F55" s="86"/>
    </row>
    <row r="56" spans="1:7" x14ac:dyDescent="0.25">
      <c r="A56" s="85"/>
      <c r="B56" s="44"/>
      <c r="C56" s="44"/>
      <c r="D56" s="44"/>
      <c r="E56" s="32"/>
      <c r="F56" s="86"/>
    </row>
    <row r="57" spans="1:7" x14ac:dyDescent="0.25">
      <c r="A57" s="85"/>
      <c r="B57" s="44"/>
      <c r="C57" s="44"/>
      <c r="D57" s="44"/>
      <c r="E57" s="32"/>
      <c r="F57" s="86"/>
    </row>
    <row r="58" spans="1:7" x14ac:dyDescent="0.25">
      <c r="A58" s="85"/>
      <c r="B58" s="44"/>
      <c r="C58" s="44"/>
      <c r="D58" s="44"/>
      <c r="E58" s="32"/>
      <c r="F58" s="86"/>
    </row>
    <row r="59" spans="1:7" x14ac:dyDescent="0.25">
      <c r="A59" s="85"/>
      <c r="B59" s="44"/>
      <c r="C59" s="44"/>
      <c r="D59" s="44"/>
      <c r="E59" s="32"/>
      <c r="F59" s="86"/>
    </row>
    <row r="60" spans="1:7" x14ac:dyDescent="0.25">
      <c r="A60" s="85"/>
      <c r="B60" s="44"/>
      <c r="C60" s="44"/>
      <c r="D60" s="44"/>
      <c r="E60" s="32"/>
      <c r="F60" s="86"/>
    </row>
    <row r="61" spans="1:7" x14ac:dyDescent="0.25">
      <c r="A61" s="78"/>
      <c r="B61" s="32"/>
      <c r="C61" s="32"/>
      <c r="D61" s="32"/>
      <c r="E61" s="32"/>
      <c r="F61" s="86"/>
    </row>
    <row r="62" spans="1:7" x14ac:dyDescent="0.25">
      <c r="A62" s="78"/>
      <c r="B62" s="32"/>
      <c r="C62" s="32"/>
      <c r="D62" s="32"/>
      <c r="E62" s="32"/>
      <c r="F62" s="86"/>
    </row>
    <row r="63" spans="1:7" x14ac:dyDescent="0.25">
      <c r="A63" s="32"/>
      <c r="B63" s="32"/>
      <c r="C63" s="32"/>
      <c r="D63" s="32"/>
      <c r="E63" s="32"/>
      <c r="F63" s="32"/>
      <c r="G63" s="32"/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7</vt:i4>
      </vt:variant>
    </vt:vector>
  </HeadingPairs>
  <TitlesOfParts>
    <vt:vector size="25" baseType="lpstr">
      <vt:lpstr>стр.1</vt:lpstr>
      <vt:lpstr>стр.1 (2)</vt:lpstr>
      <vt:lpstr>Лист1</vt:lpstr>
      <vt:lpstr>Лист2</vt:lpstr>
      <vt:lpstr>Лист3</vt:lpstr>
      <vt:lpstr>Лист4</vt:lpstr>
      <vt:lpstr>Лист5</vt:lpstr>
      <vt:lpstr>субвенции</vt:lpstr>
      <vt:lpstr>местный </vt:lpstr>
      <vt:lpstr>местный  (3)</vt:lpstr>
      <vt:lpstr>местный  (2)</vt:lpstr>
      <vt:lpstr>лагерь об.</vt:lpstr>
      <vt:lpstr>лагерь мб</vt:lpstr>
      <vt:lpstr>родительские</vt:lpstr>
      <vt:lpstr>родит (пр.3)</vt:lpstr>
      <vt:lpstr>стр.1м.б. (пр.3)</vt:lpstr>
      <vt:lpstr>лагерь мб (пр.3)</vt:lpstr>
      <vt:lpstr>лагерь обб(пр.3)</vt:lpstr>
      <vt:lpstr>'лагерь мб (пр.3)'!Область_печати</vt:lpstr>
      <vt:lpstr>'лагерь обб(пр.3)'!Область_печати</vt:lpstr>
      <vt:lpstr>Лист1!Область_печати</vt:lpstr>
      <vt:lpstr>'родит (пр.3)'!Область_печати</vt:lpstr>
      <vt:lpstr>стр.1!Область_печати</vt:lpstr>
      <vt:lpstr>'стр.1 (2)'!Область_печати</vt:lpstr>
      <vt:lpstr>'стр.1м.б. (пр.3)'!Область_печати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2017-10-19T12:53:03Z</dcterms:modified>
</cp:coreProperties>
</file>